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共有\設計\3.MNソフト\3.ホームページ更新内容\"/>
    </mc:Choice>
  </mc:AlternateContent>
  <xr:revisionPtr revIDLastSave="0" documentId="13_ncr:1_{F1D5C350-80AB-462D-8164-DE0A94129096}" xr6:coauthVersionLast="47" xr6:coauthVersionMax="47" xr10:uidLastSave="{00000000-0000-0000-0000-000000000000}"/>
  <bookViews>
    <workbookView xWindow="-120" yWindow="-120" windowWidth="29040" windowHeight="15720" activeTab="1" xr2:uid="{00000000-000D-0000-FFFF-FFFF00000000}"/>
  </bookViews>
  <sheets>
    <sheet name="使い方" sheetId="2" r:id="rId1"/>
    <sheet name="発行図書申込用紙" sheetId="1" r:id="rId2"/>
  </sheets>
  <definedNames>
    <definedName name="_xlnm.Print_Area" localSheetId="0">使い方!$A$1:$K$58</definedName>
    <definedName name="_xlnm.Print_Area" localSheetId="1">発行図書申込用紙!$A$1:$K$114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 l="1"/>
  <c r="I20" i="2"/>
  <c r="I31" i="2"/>
  <c r="I30" i="2"/>
  <c r="I29" i="2"/>
  <c r="I28" i="2"/>
  <c r="I27" i="2"/>
  <c r="I26" i="2"/>
  <c r="I25" i="2"/>
  <c r="I24" i="2"/>
  <c r="I23" i="2"/>
  <c r="I22" i="2"/>
  <c r="I21" i="2"/>
  <c r="I19" i="2"/>
  <c r="I18" i="2"/>
  <c r="I17" i="2"/>
  <c r="I16" i="2"/>
  <c r="I15" i="2"/>
  <c r="I14" i="2"/>
  <c r="I13" i="2"/>
  <c r="I12" i="2"/>
  <c r="I32" i="2" l="1"/>
  <c r="I34" i="2" s="1"/>
  <c r="I33" i="2" s="1"/>
  <c r="I12" i="1"/>
  <c r="I18" i="1"/>
  <c r="I31" i="1"/>
  <c r="I30" i="1"/>
  <c r="I29" i="1"/>
  <c r="I28" i="1"/>
  <c r="I27" i="1"/>
  <c r="I26" i="1"/>
  <c r="I25" i="1"/>
  <c r="I24" i="1"/>
  <c r="I23" i="1"/>
  <c r="I22" i="1"/>
  <c r="I21" i="1"/>
  <c r="I19" i="1"/>
  <c r="I17" i="1"/>
  <c r="I16" i="1"/>
  <c r="I15" i="1"/>
  <c r="I14" i="1"/>
  <c r="I13" i="1"/>
  <c r="I32" i="1" l="1"/>
  <c r="I34" i="1" s="1"/>
  <c r="I33" i="1" s="1"/>
</calcChain>
</file>

<file path=xl/sharedStrings.xml><?xml version="1.0" encoding="utf-8"?>
<sst xmlns="http://schemas.openxmlformats.org/spreadsheetml/2006/main" count="142" uniqueCount="73">
  <si>
    <t>No.</t>
  </si>
  <si>
    <t>書　　籍　　名</t>
  </si>
  <si>
    <t>②送料</t>
  </si>
  <si>
    <t>③部数</t>
  </si>
  <si>
    <t>④小計</t>
  </si>
  <si>
    <t>非会員</t>
  </si>
  <si>
    <t>会　員</t>
  </si>
  <si>
    <t>(１部当たり)</t>
  </si>
  <si>
    <t>既製コンクリート杭の施工トラブル事例集</t>
  </si>
  <si>
    <t>埋込み工法施工便覧</t>
  </si>
  <si>
    <t>N-M断面計算プログラム</t>
  </si>
  <si>
    <t>既製コンクリート杭の設計・施工 Ｑ＆Ａ集</t>
  </si>
  <si>
    <t>埋込み工法に用いる根固め液及びくい周固定液の圧縮強度試験方法</t>
  </si>
  <si>
    <t>既製コンクリート杭基礎構造設計マニュアル（建築編）</t>
  </si>
  <si>
    <t>施工技術レポート「高支持力杭工法の施工および管理DVD」</t>
  </si>
  <si>
    <t>COPITA型ﾌﾟﾚﾎﾞｰﾘﾝｸﾞ杭工法の施工ｶﾞｲﾄﾞﾗｲﾝ (土木）</t>
  </si>
  <si>
    <t>既製ｺﾝｸﾘｰﾄ杭の中掘り杭工法COPITA式施工管理要領(土木)</t>
  </si>
  <si>
    <t>既製コンクリート杭工法の施工管理要領（中掘り工法編）(建築)</t>
  </si>
  <si>
    <t>既製コンクリート杭工法の施工管理要領（プレボーリング工法編）</t>
  </si>
  <si>
    <t>COPITA型プレボーリング杭工法パンフレット</t>
  </si>
  <si>
    <t>SC杭の耐力・変形性能実験報告書</t>
  </si>
  <si>
    <t>PHC杭のせん断耐力実験報告書</t>
  </si>
  <si>
    <t>既製コンクリート杭による杭基礎の設計－土木編</t>
  </si>
  <si>
    <t>協会の</t>
  </si>
  <si>
    <t>部　　署</t>
  </si>
  <si>
    <t>電話番号</t>
  </si>
  <si>
    <t>備 考 欄</t>
  </si>
  <si>
    <t>●見積書、請求書、領収証が必要な場合などは｢備考欄｣にその旨をご記入下さい。</t>
  </si>
  <si>
    <t>●ご入金の内容が分かるように振り込み明細を枠内に貼り付け、申込書と一緒にE-メール又はFAXにてお申し込み下さい。</t>
  </si>
  <si>
    <t>●ご入金が確認できない場合、図書の発送は致しかねます。</t>
  </si>
  <si>
    <t>FAX：03-3433-5414</t>
  </si>
  <si>
    <t>①価格</t>
  </si>
  <si>
    <t>協会誌「礎（いしずえ）」　（年間1回発行）</t>
    <phoneticPr fontId="20"/>
  </si>
  <si>
    <t>E-mail：copita@c-pile.or.jp</t>
  </si>
  <si>
    <t>●振り込み手数料はご購入者様にてご負担願います。</t>
    <phoneticPr fontId="20"/>
  </si>
  <si>
    <t>口座名：一般社団法人コンクリートパイル・ポール協会</t>
    <phoneticPr fontId="20"/>
  </si>
  <si>
    <t>銀行名：ゆうちょ銀行　店名：〇一八(ｾﾞﾛｲﾁﾊﾁ)　店番：018　種目：普通預金　口座番号：5116765</t>
    <phoneticPr fontId="20"/>
  </si>
  <si>
    <t>(①+②)×③</t>
    <phoneticPr fontId="20"/>
  </si>
  <si>
    <t>(〒)</t>
    <phoneticPr fontId="20"/>
  </si>
  <si>
    <t>(フリガナ)</t>
  </si>
  <si>
    <t>(フリガナ)</t>
    <phoneticPr fontId="20"/>
  </si>
  <si>
    <t>内訳</t>
  </si>
  <si>
    <t>消費税</t>
    <rPh sb="0" eb="3">
      <t>ショウヒゼイ</t>
    </rPh>
    <phoneticPr fontId="20"/>
  </si>
  <si>
    <t>●お支払いは前払いと致します。ご入金（購入図書費+送料）の確認後、お申込み先へ図書を発送致しますので、あらかじめご入金下さい。</t>
    <phoneticPr fontId="20"/>
  </si>
  <si>
    <t>合　計</t>
    <rPh sb="0" eb="1">
      <t>ゴウ</t>
    </rPh>
    <rPh sb="2" eb="3">
      <t>ケイ</t>
    </rPh>
    <phoneticPr fontId="20"/>
  </si>
  <si>
    <t>%   対　象</t>
    <phoneticPr fontId="20"/>
  </si>
  <si>
    <t>消   費   税</t>
    <phoneticPr fontId="20"/>
  </si>
  <si>
    <t>発行図書 申込用紙</t>
    <phoneticPr fontId="20"/>
  </si>
  <si>
    <t>（税込）</t>
    <rPh sb="1" eb="2">
      <t>ゼイ</t>
    </rPh>
    <rPh sb="2" eb="3">
      <t>コ</t>
    </rPh>
    <phoneticPr fontId="20"/>
  </si>
  <si>
    <t>（税込）</t>
    <phoneticPr fontId="20"/>
  </si>
  <si>
    <t>円</t>
    <rPh sb="0" eb="1">
      <t>エン</t>
    </rPh>
    <phoneticPr fontId="20"/>
  </si>
  <si>
    <t>振込明細貼付欄</t>
    <rPh sb="0" eb="2">
      <t>フリコミ</t>
    </rPh>
    <rPh sb="2" eb="4">
      <t>メイサイ</t>
    </rPh>
    <rPh sb="4" eb="6">
      <t>ハリツ</t>
    </rPh>
    <rPh sb="6" eb="7">
      <t>ラン</t>
    </rPh>
    <phoneticPr fontId="20"/>
  </si>
  <si>
    <t>※発行図書は会員/非会員で金額が異なります(送料は同額です)。以下のプルダウンの選択をお願いいたします。</t>
    <rPh sb="1" eb="3">
      <t>ハッコウ</t>
    </rPh>
    <rPh sb="3" eb="5">
      <t>トショ</t>
    </rPh>
    <rPh sb="6" eb="8">
      <t>カイイン</t>
    </rPh>
    <rPh sb="9" eb="10">
      <t>ヒ</t>
    </rPh>
    <rPh sb="10" eb="12">
      <t>カイイン</t>
    </rPh>
    <rPh sb="13" eb="15">
      <t>キンガク</t>
    </rPh>
    <rPh sb="16" eb="17">
      <t>コト</t>
    </rPh>
    <rPh sb="22" eb="24">
      <t>ソウリョウ</t>
    </rPh>
    <rPh sb="25" eb="27">
      <t>ドウガク</t>
    </rPh>
    <rPh sb="31" eb="33">
      <t>イカ</t>
    </rPh>
    <rPh sb="40" eb="42">
      <t>センタク</t>
    </rPh>
    <rPh sb="44" eb="45">
      <t>ネガ</t>
    </rPh>
    <phoneticPr fontId="20"/>
  </si>
  <si>
    <t>●問い合わせ先／一般社団法人コンクリートパイル・ポール協会　TEL：03-5733-5881　FAX:03-3433-5414</t>
  </si>
  <si>
    <t>会 社 名
(所属団体名)</t>
    <rPh sb="7" eb="12">
      <t>ショゾクダンタイメイ</t>
    </rPh>
    <phoneticPr fontId="20"/>
  </si>
  <si>
    <t>送 付 先 住 所</t>
    <rPh sb="0" eb="1">
      <t>ソウ</t>
    </rPh>
    <rPh sb="2" eb="3">
      <t>ヅケ</t>
    </rPh>
    <rPh sb="4" eb="5">
      <t>サキ</t>
    </rPh>
    <phoneticPr fontId="20"/>
  </si>
  <si>
    <t>メールアドレス</t>
    <phoneticPr fontId="20"/>
  </si>
  <si>
    <t>※購入される【③部数】のみ入力してください。自動で計算されます。</t>
    <rPh sb="1" eb="3">
      <t>コウニュウ</t>
    </rPh>
    <rPh sb="8" eb="10">
      <t>ブスウ</t>
    </rPh>
    <rPh sb="13" eb="15">
      <t>ニュウリョク</t>
    </rPh>
    <rPh sb="22" eb="24">
      <t>ジドウ</t>
    </rPh>
    <rPh sb="25" eb="27">
      <t>ケイサン</t>
    </rPh>
    <phoneticPr fontId="20"/>
  </si>
  <si>
    <r>
      <t>CPRCパイル（85N/mm</t>
    </r>
    <r>
      <rPr>
        <vertAlign val="superscript"/>
        <sz val="9"/>
        <color theme="1"/>
        <rFont val="游ゴシック"/>
        <family val="3"/>
        <charset val="128"/>
      </rPr>
      <t>2</t>
    </r>
    <r>
      <rPr>
        <sz val="9"/>
        <color theme="1"/>
        <rFont val="游ゴシック"/>
        <family val="3"/>
        <charset val="128"/>
      </rPr>
      <t>）パンフレット</t>
    </r>
  </si>
  <si>
    <r>
      <t>CPRCパイル（105N/mm</t>
    </r>
    <r>
      <rPr>
        <vertAlign val="superscript"/>
        <sz val="9"/>
        <color theme="1"/>
        <rFont val="游ゴシック"/>
        <family val="3"/>
        <charset val="128"/>
      </rPr>
      <t>2</t>
    </r>
    <r>
      <rPr>
        <sz val="9"/>
        <color theme="1"/>
        <rFont val="游ゴシック"/>
        <family val="3"/>
        <charset val="128"/>
      </rPr>
      <t>）パンフレット</t>
    </r>
  </si>
  <si>
    <r>
      <t>●</t>
    </r>
    <r>
      <rPr>
        <sz val="10"/>
        <color theme="1"/>
        <rFont val="游ゴシック"/>
        <family val="3"/>
        <charset val="128"/>
      </rPr>
      <t>銀行のお振込み控え、振込明細書をもって領収証に代えさせていただきます。</t>
    </r>
  </si>
  <si>
    <r>
      <t>●必要事項のご記入後、</t>
    </r>
    <r>
      <rPr>
        <b/>
        <u/>
        <sz val="10"/>
        <color theme="1"/>
        <rFont val="游ゴシック"/>
        <family val="3"/>
        <charset val="128"/>
      </rPr>
      <t>次ページに振り込み明細を貼り付け、申込書と一緒に E-メール又は FAX</t>
    </r>
    <r>
      <rPr>
        <sz val="10"/>
        <color theme="1"/>
        <rFont val="游ゴシック"/>
        <family val="3"/>
        <charset val="128"/>
      </rPr>
      <t>にてお申込み下さい。</t>
    </r>
    <phoneticPr fontId="20"/>
  </si>
  <si>
    <t>氏　名</t>
    <phoneticPr fontId="20"/>
  </si>
  <si>
    <r>
      <t>(必須)会員、非会員</t>
    </r>
    <r>
      <rPr>
        <b/>
        <sz val="11"/>
        <color theme="1"/>
        <rFont val="游ゴシック"/>
        <family val="3"/>
        <charset val="128"/>
      </rPr>
      <t>どちらかを選択してください</t>
    </r>
    <r>
      <rPr>
        <b/>
        <sz val="11"/>
        <rFont val="游ゴシック"/>
        <family val="3"/>
        <charset val="128"/>
      </rPr>
      <t>。</t>
    </r>
    <rPh sb="4" eb="6">
      <t>カイイン</t>
    </rPh>
    <rPh sb="7" eb="10">
      <t>ヒカイイン</t>
    </rPh>
    <rPh sb="15" eb="17">
      <t>センタク</t>
    </rPh>
    <phoneticPr fontId="20"/>
  </si>
  <si>
    <t>勤務先</t>
  </si>
  <si>
    <r>
      <t>(必須) 会員、非会員</t>
    </r>
    <r>
      <rPr>
        <b/>
        <sz val="11"/>
        <color theme="1"/>
        <rFont val="游ゴシック"/>
        <family val="3"/>
        <charset val="128"/>
      </rPr>
      <t>どちらかを選択してください</t>
    </r>
    <rPh sb="5" eb="7">
      <t>カイイン</t>
    </rPh>
    <rPh sb="8" eb="11">
      <t>ヒカイイン</t>
    </rPh>
    <rPh sb="16" eb="18">
      <t>センタク</t>
    </rPh>
    <phoneticPr fontId="20"/>
  </si>
  <si>
    <r>
      <rPr>
        <b/>
        <sz val="11"/>
        <color rgb="FFFF0000"/>
        <rFont val="游ゴシック"/>
        <family val="3"/>
        <charset val="128"/>
      </rPr>
      <t>(必須) 勤務先、自宅</t>
    </r>
    <r>
      <rPr>
        <b/>
        <sz val="11"/>
        <color theme="1"/>
        <rFont val="游ゴシック"/>
        <family val="3"/>
        <charset val="128"/>
      </rPr>
      <t>どちらかを選択してください</t>
    </r>
    <r>
      <rPr>
        <b/>
        <sz val="11"/>
        <rFont val="游ゴシック"/>
        <family val="3"/>
        <charset val="128"/>
      </rPr>
      <t>。</t>
    </r>
    <rPh sb="5" eb="8">
      <t>キンムサキ</t>
    </rPh>
    <rPh sb="9" eb="11">
      <t>ジタク</t>
    </rPh>
    <rPh sb="16" eb="18">
      <t>センタク</t>
    </rPh>
    <phoneticPr fontId="20"/>
  </si>
  <si>
    <t>会員</t>
  </si>
  <si>
    <t>●問い合わせ先／一般社団法人コンクリートパイル・ポール協会(登録番号：T6010405017772) TEL：03-5733-5881 FAX:03-3433-5414</t>
    <rPh sb="30" eb="32">
      <t>トウロク</t>
    </rPh>
    <rPh sb="32" eb="34">
      <t>バンゴウ</t>
    </rPh>
    <phoneticPr fontId="20"/>
  </si>
  <si>
    <t>既製コンクリート杭の施工管理　（2023年4月）</t>
    <phoneticPr fontId="20"/>
  </si>
  <si>
    <t>協会誌「COPITA」　　（年間1回発行）</t>
    <phoneticPr fontId="20"/>
  </si>
  <si>
    <t>N-M断面計算プログラム</t>
    <phoneticPr fontId="20"/>
  </si>
  <si>
    <t>　(N-M断面計算プログラムのみ、メールにてデータを送付いたします。)</t>
    <rPh sb="26" eb="28">
      <t>ソウフ</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</si>
</sst>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6"/>
      <name val="游ゴシック"/>
      <family val="2"/>
      <charset val="128"/>
      <scheme val="minor"/>
    </font>
    <font>
      <b/>
      <sz val="18"/>
      <color theme="1"/>
      <name val="游ゴシック"/>
      <family val="3"/>
      <charset val="128"/>
    </font>
    <font>
      <sz val="11"/>
      <color theme="1"/>
      <name val="游ゴシック"/>
      <family val="3"/>
      <charset val="128"/>
    </font>
    <font>
      <b/>
      <sz val="11"/>
      <color theme="1"/>
      <name val="游ゴシック"/>
      <family val="3"/>
      <charset val="128"/>
    </font>
    <font>
      <b/>
      <sz val="11"/>
      <color rgb="FFFF0000"/>
      <name val="游ゴシック"/>
      <family val="3"/>
      <charset val="128"/>
    </font>
    <font>
      <b/>
      <sz val="8"/>
      <color rgb="FFFF0000"/>
      <name val="游ゴシック"/>
      <family val="3"/>
      <charset val="128"/>
    </font>
    <font>
      <b/>
      <sz val="20"/>
      <color theme="1"/>
      <name val="游ゴシック"/>
      <family val="3"/>
      <charset val="128"/>
    </font>
    <font>
      <b/>
      <sz val="12"/>
      <color theme="1"/>
      <name val="游ゴシック"/>
      <family val="3"/>
      <charset val="128"/>
    </font>
    <font>
      <b/>
      <sz val="10.5"/>
      <color theme="1"/>
      <name val="游ゴシック"/>
      <family val="3"/>
      <charset val="128"/>
    </font>
    <font>
      <b/>
      <sz val="10.5"/>
      <color rgb="FFFF0000"/>
      <name val="游ゴシック"/>
      <family val="3"/>
      <charset val="128"/>
    </font>
    <font>
      <sz val="10"/>
      <color theme="1"/>
      <name val="游ゴシック"/>
      <family val="3"/>
      <charset val="128"/>
    </font>
    <font>
      <b/>
      <sz val="10"/>
      <color theme="1"/>
      <name val="游ゴシック"/>
      <family val="3"/>
      <charset val="128"/>
    </font>
    <font>
      <b/>
      <sz val="10"/>
      <color rgb="FFFF0000"/>
      <name val="游ゴシック"/>
      <family val="3"/>
      <charset val="128"/>
    </font>
    <font>
      <b/>
      <sz val="8"/>
      <color theme="1"/>
      <name val="游ゴシック"/>
      <family val="3"/>
      <charset val="128"/>
    </font>
    <font>
      <sz val="9"/>
      <color theme="1"/>
      <name val="游ゴシック"/>
      <family val="3"/>
      <charset val="128"/>
    </font>
    <font>
      <vertAlign val="superscript"/>
      <sz val="9"/>
      <color theme="1"/>
      <name val="游ゴシック"/>
      <family val="3"/>
      <charset val="128"/>
    </font>
    <font>
      <b/>
      <u/>
      <sz val="10"/>
      <color theme="1"/>
      <name val="游ゴシック"/>
      <family val="3"/>
      <charset val="128"/>
    </font>
    <font>
      <sz val="20"/>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
      <sz val="10"/>
      <name val="游ゴシック"/>
      <family val="3"/>
      <charset val="128"/>
    </font>
    <font>
      <sz val="9"/>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63">
    <xf numFmtId="0" fontId="0" fillId="0" borderId="0" xfId="0">
      <alignment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25" xfId="0" applyFont="1" applyBorder="1" applyAlignment="1">
      <alignment horizontal="left" vertical="center"/>
    </xf>
    <xf numFmtId="0" fontId="25" fillId="0" borderId="24" xfId="0" applyFont="1" applyBorder="1" applyAlignment="1">
      <alignment horizontal="left" vertical="center"/>
    </xf>
    <xf numFmtId="0" fontId="22" fillId="0" borderId="27" xfId="0" applyFont="1" applyBorder="1" applyAlignment="1">
      <alignment horizontal="centerContinuous" vertical="center"/>
    </xf>
    <xf numFmtId="0" fontId="26" fillId="0" borderId="0" xfId="0" applyFont="1" applyAlignment="1">
      <alignment horizontal="centerContinuous" vertical="center"/>
    </xf>
    <xf numFmtId="0" fontId="23" fillId="0" borderId="15" xfId="0" applyFont="1" applyBorder="1" applyAlignment="1">
      <alignment horizontal="center" vertical="center" wrapText="1"/>
    </xf>
    <xf numFmtId="14" fontId="22" fillId="0" borderId="0" xfId="0" applyNumberFormat="1" applyFont="1">
      <alignment vertical="center"/>
    </xf>
    <xf numFmtId="0" fontId="28" fillId="0" borderId="0" xfId="0" applyFont="1" applyAlignment="1">
      <alignment horizontal="center" vertical="center" wrapText="1"/>
    </xf>
    <xf numFmtId="0" fontId="27" fillId="0" borderId="0" xfId="0" applyFont="1" applyAlignment="1">
      <alignment horizontal="center" vertical="center"/>
    </xf>
    <xf numFmtId="14" fontId="22" fillId="0" borderId="0" xfId="0" applyNumberFormat="1" applyFont="1" applyAlignment="1">
      <alignment horizontal="right" vertical="center"/>
    </xf>
    <xf numFmtId="0" fontId="29" fillId="0" borderId="0" xfId="0" applyFont="1" applyAlignment="1">
      <alignment horizontal="left" vertical="center"/>
    </xf>
    <xf numFmtId="0" fontId="31" fillId="0" borderId="17" xfId="0" applyFont="1" applyBorder="1" applyAlignment="1">
      <alignment horizontal="center" vertical="center"/>
    </xf>
    <xf numFmtId="0" fontId="31" fillId="0" borderId="17" xfId="0" applyFont="1" applyBorder="1" applyAlignment="1">
      <alignment horizontal="centerContinuous" vertical="center"/>
    </xf>
    <xf numFmtId="0" fontId="31" fillId="0" borderId="27" xfId="0" applyFont="1" applyBorder="1" applyAlignment="1">
      <alignment horizontal="centerContinuous" vertical="center"/>
    </xf>
    <xf numFmtId="0" fontId="30" fillId="0" borderId="17" xfId="0" applyFont="1" applyBorder="1" applyAlignment="1">
      <alignment horizontal="center" vertical="center"/>
    </xf>
    <xf numFmtId="0" fontId="31" fillId="0" borderId="12" xfId="0" applyFont="1" applyBorder="1" applyAlignment="1">
      <alignment horizontal="centerContinuous" vertical="center"/>
    </xf>
    <xf numFmtId="0" fontId="31" fillId="0" borderId="11" xfId="0" applyFont="1" applyBorder="1" applyAlignment="1">
      <alignment horizontal="centerContinuous" vertical="center" wrapText="1"/>
    </xf>
    <xf numFmtId="0" fontId="31" fillId="0" borderId="14" xfId="0" applyFont="1" applyBorder="1" applyAlignment="1">
      <alignment horizontal="centerContinuous" vertical="center"/>
    </xf>
    <xf numFmtId="0" fontId="30" fillId="0" borderId="0" xfId="0" applyFont="1" applyAlignment="1">
      <alignment horizontal="center" vertical="center" wrapText="1"/>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22" fillId="0" borderId="12" xfId="0" applyFont="1" applyBorder="1" applyAlignment="1">
      <alignment horizontal="center" vertical="center"/>
    </xf>
    <xf numFmtId="0" fontId="30" fillId="0" borderId="13" xfId="0" applyFont="1" applyBorder="1" applyAlignment="1">
      <alignment horizontal="center" vertical="center" wrapText="1"/>
    </xf>
    <xf numFmtId="0" fontId="34" fillId="0" borderId="14" xfId="0" applyFont="1" applyBorder="1">
      <alignment vertical="center"/>
    </xf>
    <xf numFmtId="0" fontId="34" fillId="0" borderId="12" xfId="0" applyFont="1" applyBorder="1">
      <alignment vertical="center"/>
    </xf>
    <xf numFmtId="3" fontId="30" fillId="0" borderId="11" xfId="0" applyNumberFormat="1" applyFont="1" applyBorder="1">
      <alignment vertical="center"/>
    </xf>
    <xf numFmtId="38" fontId="30" fillId="0" borderId="11" xfId="1" applyFont="1" applyBorder="1" applyAlignment="1">
      <alignment horizontal="right" vertical="center"/>
    </xf>
    <xf numFmtId="38" fontId="30" fillId="0" borderId="13" xfId="1" applyFont="1" applyBorder="1" applyAlignment="1">
      <alignment horizontal="right" vertical="center"/>
    </xf>
    <xf numFmtId="38" fontId="30" fillId="0" borderId="12" xfId="1" applyFont="1" applyBorder="1" applyAlignment="1">
      <alignment horizontal="right" vertical="center"/>
    </xf>
    <xf numFmtId="0" fontId="30" fillId="0" borderId="37" xfId="0" applyFont="1" applyBorder="1" applyAlignment="1">
      <alignment vertical="center" wrapText="1"/>
    </xf>
    <xf numFmtId="0" fontId="30" fillId="0" borderId="11" xfId="0" applyFont="1" applyBorder="1" applyAlignment="1">
      <alignment horizontal="center" vertical="center" wrapText="1"/>
    </xf>
    <xf numFmtId="0" fontId="34" fillId="0" borderId="15" xfId="0" applyFont="1" applyBorder="1">
      <alignment vertical="center"/>
    </xf>
    <xf numFmtId="0" fontId="34" fillId="0" borderId="26" xfId="0" applyFont="1" applyBorder="1">
      <alignment vertical="center"/>
    </xf>
    <xf numFmtId="3" fontId="30" fillId="0" borderId="16" xfId="0" applyNumberFormat="1" applyFont="1" applyBorder="1">
      <alignment vertical="center"/>
    </xf>
    <xf numFmtId="38" fontId="30" fillId="0" borderId="16" xfId="1" applyFont="1" applyBorder="1" applyAlignment="1">
      <alignment horizontal="right" vertical="center"/>
    </xf>
    <xf numFmtId="0" fontId="30" fillId="0" borderId="16" xfId="0" applyFont="1" applyBorder="1">
      <alignment vertical="center"/>
    </xf>
    <xf numFmtId="38" fontId="30" fillId="0" borderId="31" xfId="1" applyFont="1" applyBorder="1" applyAlignment="1">
      <alignment horizontal="right" vertical="center"/>
    </xf>
    <xf numFmtId="38" fontId="30" fillId="0" borderId="26" xfId="1" applyFont="1" applyBorder="1" applyAlignment="1">
      <alignment horizontal="right" vertical="center"/>
    </xf>
    <xf numFmtId="0" fontId="30" fillId="0" borderId="39" xfId="0" applyFont="1" applyBorder="1" applyAlignment="1">
      <alignment vertical="center" wrapText="1"/>
    </xf>
    <xf numFmtId="0" fontId="30" fillId="0" borderId="16" xfId="0" applyFont="1" applyBorder="1" applyAlignment="1">
      <alignment horizontal="center" vertical="center" wrapText="1"/>
    </xf>
    <xf numFmtId="0" fontId="34" fillId="0" borderId="0" xfId="0" applyFont="1">
      <alignment vertical="center"/>
    </xf>
    <xf numFmtId="3" fontId="30" fillId="0" borderId="0" xfId="0" applyNumberFormat="1" applyFont="1">
      <alignment vertical="center"/>
    </xf>
    <xf numFmtId="0" fontId="22" fillId="0" borderId="15" xfId="0" applyFont="1" applyBorder="1">
      <alignment vertical="center"/>
    </xf>
    <xf numFmtId="38" fontId="31" fillId="0" borderId="26" xfId="1" applyFont="1" applyBorder="1" applyAlignment="1">
      <alignment horizontal="right" vertical="center"/>
    </xf>
    <xf numFmtId="38" fontId="30" fillId="0" borderId="16" xfId="1" applyFont="1" applyBorder="1" applyAlignment="1">
      <alignment horizontal="center" vertical="center"/>
    </xf>
    <xf numFmtId="0" fontId="34" fillId="0" borderId="0" xfId="0" applyFont="1" applyAlignment="1">
      <alignment horizontal="right" vertical="center" wrapText="1"/>
    </xf>
    <xf numFmtId="0" fontId="30" fillId="0" borderId="0" xfId="0" applyFont="1">
      <alignment vertical="center"/>
    </xf>
    <xf numFmtId="3" fontId="30" fillId="0" borderId="24" xfId="0" applyNumberFormat="1" applyFont="1" applyBorder="1" applyAlignment="1">
      <alignment horizontal="center" vertical="center"/>
    </xf>
    <xf numFmtId="0" fontId="30" fillId="0" borderId="12" xfId="0" applyFont="1" applyBorder="1" applyAlignment="1">
      <alignment horizontal="right" vertical="center" wrapText="1"/>
    </xf>
    <xf numFmtId="0" fontId="30" fillId="0" borderId="11" xfId="0" applyFont="1" applyBorder="1" applyAlignment="1">
      <alignment horizontal="center" vertical="center"/>
    </xf>
    <xf numFmtId="3" fontId="30" fillId="0" borderId="13" xfId="0" applyNumberFormat="1" applyFont="1" applyBorder="1" applyAlignment="1">
      <alignment horizontal="center" vertical="center"/>
    </xf>
    <xf numFmtId="0" fontId="30" fillId="0" borderId="26" xfId="0" applyFont="1" applyBorder="1" applyAlignment="1">
      <alignment horizontal="center" vertical="center" wrapText="1"/>
    </xf>
    <xf numFmtId="0" fontId="30" fillId="0" borderId="16" xfId="0" applyFont="1" applyBorder="1" applyAlignment="1">
      <alignment horizontal="center" vertical="center"/>
    </xf>
    <xf numFmtId="3" fontId="30" fillId="0" borderId="0" xfId="0" applyNumberFormat="1" applyFont="1" applyAlignment="1">
      <alignment horizontal="center" vertical="center"/>
    </xf>
    <xf numFmtId="0" fontId="30" fillId="0" borderId="17" xfId="0" applyFont="1" applyBorder="1" applyAlignment="1">
      <alignment horizontal="center" vertical="center" wrapText="1"/>
    </xf>
    <xf numFmtId="177" fontId="22" fillId="0" borderId="0" xfId="1" applyNumberFormat="1" applyFont="1" applyBorder="1" applyAlignment="1">
      <alignment horizontal="right"/>
    </xf>
    <xf numFmtId="0" fontId="30" fillId="0" borderId="27" xfId="0" applyFont="1" applyBorder="1" applyAlignment="1">
      <alignment horizontal="center" vertical="center" wrapText="1"/>
    </xf>
    <xf numFmtId="0" fontId="34" fillId="0" borderId="36" xfId="0" applyFont="1" applyBorder="1" applyAlignment="1">
      <alignment horizontal="center" vertical="center"/>
    </xf>
    <xf numFmtId="0" fontId="34" fillId="0" borderId="46" xfId="0" applyFont="1" applyBorder="1" applyAlignment="1">
      <alignment horizontal="center" vertical="center"/>
    </xf>
    <xf numFmtId="0" fontId="30" fillId="0" borderId="0" xfId="0" applyFont="1" applyAlignment="1">
      <alignment vertical="center" wrapText="1"/>
    </xf>
    <xf numFmtId="0" fontId="22" fillId="0" borderId="32" xfId="0" applyFont="1" applyBorder="1" applyAlignment="1">
      <alignment horizontal="centerContinuous" vertical="center"/>
    </xf>
    <xf numFmtId="0" fontId="31" fillId="0" borderId="18" xfId="0" applyFont="1" applyBorder="1" applyAlignment="1">
      <alignment horizontal="centerContinuous" vertical="center"/>
    </xf>
    <xf numFmtId="0" fontId="22" fillId="0" borderId="19" xfId="0" applyFont="1" applyBorder="1" applyAlignment="1">
      <alignment horizontal="centerContinuous" vertical="center"/>
    </xf>
    <xf numFmtId="0" fontId="22" fillId="0" borderId="20" xfId="0" applyFont="1" applyBorder="1" applyAlignment="1">
      <alignment horizontal="centerContinuous" vertical="center"/>
    </xf>
    <xf numFmtId="0" fontId="31" fillId="0" borderId="22" xfId="0" applyFont="1" applyBorder="1" applyAlignment="1">
      <alignment horizontal="centerContinuous" vertical="center"/>
    </xf>
    <xf numFmtId="0" fontId="22" fillId="0" borderId="10" xfId="0" applyFont="1" applyBorder="1" applyAlignment="1">
      <alignment horizontal="centerContinuous" vertical="center"/>
    </xf>
    <xf numFmtId="0" fontId="22" fillId="0" borderId="21" xfId="0" applyFont="1" applyBorder="1" applyAlignment="1">
      <alignment horizontal="centerContinuous" vertical="center"/>
    </xf>
    <xf numFmtId="0" fontId="26" fillId="0" borderId="0" xfId="0" applyFont="1" applyAlignment="1">
      <alignment horizontal="centerContinuous"/>
    </xf>
    <xf numFmtId="0" fontId="22" fillId="0" borderId="0" xfId="0" applyFont="1" applyAlignment="1">
      <alignment horizontal="centerContinuous"/>
    </xf>
    <xf numFmtId="0" fontId="23" fillId="0" borderId="0" xfId="0" applyFont="1" applyAlignment="1">
      <alignment horizontal="centerContinuous"/>
    </xf>
    <xf numFmtId="0" fontId="37" fillId="0" borderId="0" xfId="0" applyFont="1" applyAlignment="1">
      <alignment horizontal="center" vertical="center"/>
    </xf>
    <xf numFmtId="0" fontId="30" fillId="0" borderId="0" xfId="0" applyFont="1" applyAlignment="1">
      <alignment horizontal="center" vertical="center"/>
    </xf>
    <xf numFmtId="0" fontId="23" fillId="0" borderId="0" xfId="0" applyFont="1" applyAlignment="1"/>
    <xf numFmtId="0" fontId="22" fillId="0" borderId="0" xfId="0" applyFont="1" applyAlignment="1"/>
    <xf numFmtId="0" fontId="39" fillId="0" borderId="0" xfId="0" applyFont="1">
      <alignment vertical="center"/>
    </xf>
    <xf numFmtId="0" fontId="34" fillId="0" borderId="49" xfId="0" applyFont="1" applyBorder="1" applyAlignment="1">
      <alignment horizontal="center" vertical="center"/>
    </xf>
    <xf numFmtId="176" fontId="30" fillId="0" borderId="53" xfId="0" applyNumberFormat="1" applyFont="1" applyBorder="1" applyAlignment="1">
      <alignment horizontal="left" vertical="center"/>
    </xf>
    <xf numFmtId="177" fontId="23" fillId="0" borderId="15" xfId="1" applyNumberFormat="1" applyFont="1" applyBorder="1" applyAlignment="1">
      <alignment horizontal="right" vertical="center"/>
    </xf>
    <xf numFmtId="177" fontId="22" fillId="0" borderId="14" xfId="1" applyNumberFormat="1" applyFont="1" applyBorder="1" applyAlignment="1">
      <alignment horizontal="right" vertical="center"/>
    </xf>
    <xf numFmtId="0" fontId="41" fillId="0" borderId="13" xfId="0" applyFont="1" applyBorder="1" applyAlignment="1">
      <alignment horizontal="center" vertical="center" wrapText="1"/>
    </xf>
    <xf numFmtId="0" fontId="42" fillId="0" borderId="15" xfId="0" applyFont="1" applyBorder="1">
      <alignment vertical="center"/>
    </xf>
    <xf numFmtId="0" fontId="42" fillId="0" borderId="26" xfId="0" applyFont="1" applyBorder="1">
      <alignment vertical="center"/>
    </xf>
    <xf numFmtId="3" fontId="41" fillId="0" borderId="16" xfId="0" applyNumberFormat="1" applyFont="1" applyBorder="1">
      <alignment vertical="center"/>
    </xf>
    <xf numFmtId="38" fontId="41" fillId="0" borderId="16" xfId="1" applyFont="1" applyFill="1" applyBorder="1" applyAlignment="1">
      <alignment horizontal="right" vertical="center"/>
    </xf>
    <xf numFmtId="38" fontId="41" fillId="0" borderId="13" xfId="1" applyFont="1" applyFill="1" applyBorder="1" applyAlignment="1">
      <alignment horizontal="right" vertical="center"/>
    </xf>
    <xf numFmtId="38" fontId="41" fillId="0" borderId="12" xfId="1" applyFont="1" applyFill="1" applyBorder="1" applyAlignment="1">
      <alignment horizontal="right" vertical="center"/>
    </xf>
    <xf numFmtId="0" fontId="41" fillId="0" borderId="37" xfId="0" applyFont="1" applyBorder="1" applyAlignment="1">
      <alignment vertical="center" wrapText="1"/>
    </xf>
    <xf numFmtId="0" fontId="41" fillId="0" borderId="11" xfId="0" applyFont="1" applyBorder="1" applyAlignment="1">
      <alignment horizontal="center" vertical="center" wrapText="1"/>
    </xf>
    <xf numFmtId="38" fontId="30" fillId="0" borderId="16" xfId="1" applyFont="1" applyFill="1" applyBorder="1" applyAlignment="1">
      <alignment horizontal="right" vertical="center"/>
    </xf>
    <xf numFmtId="38" fontId="30" fillId="0" borderId="13" xfId="1" applyFont="1" applyFill="1" applyBorder="1" applyAlignment="1">
      <alignment horizontal="right" vertical="center"/>
    </xf>
    <xf numFmtId="38" fontId="30" fillId="0" borderId="12" xfId="1" applyFont="1" applyFill="1" applyBorder="1" applyAlignment="1">
      <alignment horizontal="right" vertical="center"/>
    </xf>
    <xf numFmtId="38" fontId="30" fillId="0" borderId="0" xfId="1" applyFont="1" applyFill="1" applyBorder="1" applyAlignment="1">
      <alignment horizontal="right" vertical="center"/>
    </xf>
    <xf numFmtId="0" fontId="30" fillId="0" borderId="24" xfId="0" applyFont="1" applyBorder="1" applyAlignment="1">
      <alignment horizontal="center" vertical="center"/>
    </xf>
    <xf numFmtId="0" fontId="30" fillId="0" borderId="29" xfId="0" applyFont="1" applyBorder="1" applyAlignment="1">
      <alignment horizontal="center" vertical="center"/>
    </xf>
    <xf numFmtId="0" fontId="30" fillId="0" borderId="13" xfId="0" applyFont="1" applyBorder="1" applyAlignment="1">
      <alignment horizontal="center" vertical="center"/>
    </xf>
    <xf numFmtId="0" fontId="22" fillId="0" borderId="50" xfId="0" applyFont="1" applyBorder="1" applyAlignment="1">
      <alignment horizontal="left" vertical="center"/>
    </xf>
    <xf numFmtId="0" fontId="22" fillId="0" borderId="51" xfId="0" applyFont="1" applyBorder="1" applyAlignment="1">
      <alignment horizontal="left" vertical="center"/>
    </xf>
    <xf numFmtId="0" fontId="22" fillId="0" borderId="52" xfId="0" applyFont="1" applyBorder="1" applyAlignment="1">
      <alignment horizontal="left" vertical="center"/>
    </xf>
    <xf numFmtId="0" fontId="30"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30" fillId="0" borderId="15" xfId="0" applyFont="1" applyBorder="1" applyAlignment="1">
      <alignment horizontal="left" vertical="center"/>
    </xf>
    <xf numFmtId="0" fontId="22" fillId="0" borderId="26" xfId="0" applyFont="1" applyBorder="1" applyAlignment="1">
      <alignment horizontal="left" vertical="center"/>
    </xf>
    <xf numFmtId="0" fontId="22" fillId="0" borderId="16" xfId="0" applyFont="1" applyBorder="1" applyAlignment="1">
      <alignment horizontal="left" vertical="center"/>
    </xf>
    <xf numFmtId="0" fontId="30" fillId="0" borderId="2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3" xfId="0" applyFont="1" applyBorder="1" applyAlignment="1">
      <alignment horizontal="center" vertical="center" wrapText="1"/>
    </xf>
    <xf numFmtId="0" fontId="23" fillId="0" borderId="36" xfId="0" applyFont="1" applyBorder="1">
      <alignment vertical="center"/>
    </xf>
    <xf numFmtId="0" fontId="34" fillId="0" borderId="47" xfId="0" applyFont="1" applyBorder="1">
      <alignment vertical="center"/>
    </xf>
    <xf numFmtId="176" fontId="23" fillId="33" borderId="47" xfId="0" applyNumberFormat="1" applyFont="1" applyFill="1" applyBorder="1" applyAlignment="1">
      <alignment horizontal="center" vertical="center"/>
    </xf>
    <xf numFmtId="176" fontId="23" fillId="33" borderId="48" xfId="0" applyNumberFormat="1" applyFont="1" applyFill="1" applyBorder="1" applyAlignment="1">
      <alignment horizontal="center" vertical="center"/>
    </xf>
    <xf numFmtId="176" fontId="30" fillId="0" borderId="54" xfId="0" applyNumberFormat="1" applyFont="1" applyBorder="1">
      <alignment vertical="center"/>
    </xf>
    <xf numFmtId="176" fontId="30" fillId="0" borderId="55" xfId="0" applyNumberFormat="1" applyFont="1" applyBorder="1">
      <alignment vertical="center"/>
    </xf>
    <xf numFmtId="0" fontId="30" fillId="0" borderId="26"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0" xfId="0" applyFont="1" applyAlignment="1">
      <alignment horizontal="center" vertical="center"/>
    </xf>
    <xf numFmtId="0" fontId="30" fillId="0" borderId="44"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30" fillId="0" borderId="45" xfId="0" applyFont="1" applyBorder="1" applyAlignment="1">
      <alignment horizontal="left"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22" fillId="0" borderId="15" xfId="0" applyFont="1" applyBorder="1" applyAlignment="1">
      <alignment horizontal="left" vertical="center"/>
    </xf>
    <xf numFmtId="0" fontId="31" fillId="0" borderId="0" xfId="0" applyFont="1" applyAlignment="1">
      <alignment horizontal="justify" vertical="center" wrapText="1"/>
    </xf>
    <xf numFmtId="0" fontId="30" fillId="0" borderId="0" xfId="0" applyFont="1">
      <alignment vertical="center"/>
    </xf>
    <xf numFmtId="0" fontId="30" fillId="0" borderId="0" xfId="0" applyFont="1" applyAlignment="1">
      <alignment horizontal="justify" vertical="center" wrapText="1"/>
    </xf>
    <xf numFmtId="0" fontId="27" fillId="33" borderId="40" xfId="0" applyFont="1" applyFill="1" applyBorder="1" applyAlignment="1">
      <alignment horizontal="center" vertical="center"/>
    </xf>
    <xf numFmtId="0" fontId="27" fillId="33" borderId="16" xfId="0" applyFont="1" applyFill="1" applyBorder="1" applyAlignment="1">
      <alignment horizontal="center" vertical="center"/>
    </xf>
    <xf numFmtId="0" fontId="30" fillId="0" borderId="24"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3" xfId="0" applyFont="1" applyBorder="1" applyAlignment="1">
      <alignment horizontal="center" vertical="center" wrapText="1"/>
    </xf>
    <xf numFmtId="0" fontId="34" fillId="0" borderId="0" xfId="0" applyFont="1" applyAlignment="1">
      <alignment horizontal="right" vertical="center" wrapText="1"/>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2" fillId="33" borderId="38" xfId="0" applyFont="1" applyFill="1" applyBorder="1" applyAlignment="1">
      <alignment horizontal="center" vertical="center"/>
    </xf>
    <xf numFmtId="0" fontId="32" fillId="33" borderId="30" xfId="0" applyFont="1" applyFill="1" applyBorder="1" applyAlignment="1">
      <alignment horizontal="center" vertical="center"/>
    </xf>
    <xf numFmtId="0" fontId="32" fillId="33" borderId="37" xfId="0" applyFont="1" applyFill="1" applyBorder="1" applyAlignment="1">
      <alignment horizontal="center" vertical="center"/>
    </xf>
    <xf numFmtId="0" fontId="30" fillId="0" borderId="0" xfId="0" applyFont="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center"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153457</xdr:colOff>
      <xdr:row>3</xdr:row>
      <xdr:rowOff>116417</xdr:rowOff>
    </xdr:from>
    <xdr:to>
      <xdr:col>6</xdr:col>
      <xdr:colOff>658283</xdr:colOff>
      <xdr:row>7</xdr:row>
      <xdr:rowOff>31750</xdr:rowOff>
    </xdr:to>
    <xdr:sp macro="" textlink="">
      <xdr:nvSpPr>
        <xdr:cNvPr id="3" name="吹き出し: 円形 2">
          <a:extLst>
            <a:ext uri="{FF2B5EF4-FFF2-40B4-BE49-F238E27FC236}">
              <a16:creationId xmlns:a16="http://schemas.microsoft.com/office/drawing/2014/main" id="{0549221D-515C-4CDF-B9C3-8292F9615A10}"/>
            </a:ext>
          </a:extLst>
        </xdr:cNvPr>
        <xdr:cNvSpPr/>
      </xdr:nvSpPr>
      <xdr:spPr bwMode="auto">
        <a:xfrm>
          <a:off x="4211107" y="935567"/>
          <a:ext cx="1895476" cy="782108"/>
        </a:xfrm>
        <a:prstGeom prst="wedgeEllipseCallout">
          <a:avLst>
            <a:gd name="adj1" fmla="val -63198"/>
            <a:gd name="adj2" fmla="val -905"/>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①はじめに、こちらを選択してください</a:t>
          </a:r>
        </a:p>
      </xdr:txBody>
    </xdr:sp>
    <xdr:clientData/>
  </xdr:twoCellAnchor>
  <xdr:twoCellAnchor>
    <xdr:from>
      <xdr:col>7</xdr:col>
      <xdr:colOff>76200</xdr:colOff>
      <xdr:row>3</xdr:row>
      <xdr:rowOff>66675</xdr:rowOff>
    </xdr:from>
    <xdr:to>
      <xdr:col>10</xdr:col>
      <xdr:colOff>76200</xdr:colOff>
      <xdr:row>6</xdr:row>
      <xdr:rowOff>123825</xdr:rowOff>
    </xdr:to>
    <xdr:sp macro="" textlink="">
      <xdr:nvSpPr>
        <xdr:cNvPr id="4" name="吹き出し: 円形 3">
          <a:extLst>
            <a:ext uri="{FF2B5EF4-FFF2-40B4-BE49-F238E27FC236}">
              <a16:creationId xmlns:a16="http://schemas.microsoft.com/office/drawing/2014/main" id="{77E4BAF0-B674-4DE8-B1E9-A7D213FD8F66}"/>
            </a:ext>
          </a:extLst>
        </xdr:cNvPr>
        <xdr:cNvSpPr/>
      </xdr:nvSpPr>
      <xdr:spPr bwMode="auto">
        <a:xfrm>
          <a:off x="6219825" y="885825"/>
          <a:ext cx="2200275" cy="685800"/>
        </a:xfrm>
        <a:prstGeom prst="wedgeEllipseCallout">
          <a:avLst>
            <a:gd name="adj1" fmla="val -30452"/>
            <a:gd name="adj2" fmla="val 112793"/>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②次に部数を入力してください。計算されます。</a:t>
          </a:r>
        </a:p>
      </xdr:txBody>
    </xdr:sp>
    <xdr:clientData/>
  </xdr:twoCellAnchor>
  <xdr:twoCellAnchor>
    <xdr:from>
      <xdr:col>1</xdr:col>
      <xdr:colOff>923925</xdr:colOff>
      <xdr:row>31</xdr:row>
      <xdr:rowOff>95250</xdr:rowOff>
    </xdr:from>
    <xdr:to>
      <xdr:col>4</xdr:col>
      <xdr:colOff>542926</xdr:colOff>
      <xdr:row>34</xdr:row>
      <xdr:rowOff>162983</xdr:rowOff>
    </xdr:to>
    <xdr:sp macro="" textlink="">
      <xdr:nvSpPr>
        <xdr:cNvPr id="2" name="吹き出し: 円形 1">
          <a:extLst>
            <a:ext uri="{FF2B5EF4-FFF2-40B4-BE49-F238E27FC236}">
              <a16:creationId xmlns:a16="http://schemas.microsoft.com/office/drawing/2014/main" id="{5A4C8C53-404B-42E5-8405-31A6723D6428}"/>
            </a:ext>
          </a:extLst>
        </xdr:cNvPr>
        <xdr:cNvSpPr/>
      </xdr:nvSpPr>
      <xdr:spPr bwMode="auto">
        <a:xfrm>
          <a:off x="1209675" y="7458075"/>
          <a:ext cx="3390901" cy="782108"/>
        </a:xfrm>
        <a:prstGeom prst="wedgeEllipseCallout">
          <a:avLst>
            <a:gd name="adj1" fmla="val 66522"/>
            <a:gd name="adj2" fmla="val 64859"/>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③こちらを選択してください。</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50" b="0" cap="none" spc="0">
              <a:ln w="0"/>
              <a:solidFill>
                <a:schemeClr val="tx1"/>
              </a:solidFill>
              <a:effectLst>
                <a:outerShdw blurRad="38100" dist="19050" dir="2700000" algn="tl" rotWithShape="0">
                  <a:schemeClr val="dk1">
                    <a:alpha val="40000"/>
                  </a:schemeClr>
                </a:outerShdw>
              </a:effectLst>
            </a:rPr>
            <a:t>　以下、必要事項を入力してください。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241526</xdr:colOff>
      <xdr:row>60</xdr:row>
      <xdr:rowOff>59532</xdr:rowOff>
    </xdr:from>
    <xdr:to>
      <xdr:col>9</xdr:col>
      <xdr:colOff>71438</xdr:colOff>
      <xdr:row>109</xdr:row>
      <xdr:rowOff>47625</xdr:rowOff>
    </xdr:to>
    <xdr:sp macro="" textlink="">
      <xdr:nvSpPr>
        <xdr:cNvPr id="2051" name="Rectangle 6">
          <a:extLst>
            <a:ext uri="{FF2B5EF4-FFF2-40B4-BE49-F238E27FC236}">
              <a16:creationId xmlns:a16="http://schemas.microsoft.com/office/drawing/2014/main" id="{70513EC9-D7A5-0B36-1784-9D987ACD2918}"/>
            </a:ext>
          </a:extLst>
        </xdr:cNvPr>
        <xdr:cNvSpPr>
          <a:spLocks noChangeArrowheads="1"/>
        </xdr:cNvSpPr>
      </xdr:nvSpPr>
      <xdr:spPr bwMode="auto">
        <a:xfrm>
          <a:off x="241526" y="13632657"/>
          <a:ext cx="7807100" cy="118348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36D4-9808-499A-A84E-5C4BCC098FA4}">
  <sheetPr>
    <pageSetUpPr fitToPage="1"/>
  </sheetPr>
  <dimension ref="A1:J58"/>
  <sheetViews>
    <sheetView showGridLines="0" view="pageBreakPreview" topLeftCell="A3" zoomScale="80" zoomScaleNormal="90" zoomScaleSheetLayoutView="80" workbookViewId="0">
      <selection activeCell="R22" sqref="R22"/>
    </sheetView>
  </sheetViews>
  <sheetFormatPr defaultRowHeight="18.75" x14ac:dyDescent="0.4"/>
  <cols>
    <col min="1" max="1" width="3.75" style="3" bestFit="1" customWidth="1"/>
    <col min="2" max="2" width="14.25" style="3" customWidth="1"/>
    <col min="3" max="3" width="8.375" style="3" customWidth="1"/>
    <col min="4" max="4" width="26.875" style="3" customWidth="1"/>
    <col min="5" max="8" width="9.125" style="3" customWidth="1"/>
    <col min="9" max="9" width="15.125" style="3" customWidth="1"/>
    <col min="10" max="10" width="4.625" style="3" customWidth="1"/>
    <col min="11" max="11" width="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65</v>
      </c>
      <c r="C5" s="7"/>
      <c r="D5" s="8"/>
      <c r="E5" s="2"/>
      <c r="F5" s="2"/>
      <c r="G5" s="2"/>
      <c r="H5" s="2"/>
    </row>
    <row r="6" spans="1:10" ht="18.95" customHeight="1" thickBot="1" x14ac:dyDescent="0.45">
      <c r="A6" s="9"/>
      <c r="B6" s="10" t="s">
        <v>23</v>
      </c>
      <c r="C6" s="143" t="s">
        <v>5</v>
      </c>
      <c r="D6" s="144"/>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45036</v>
      </c>
      <c r="J8" s="14"/>
    </row>
    <row r="9" spans="1:10" ht="18" customHeight="1" x14ac:dyDescent="0.4">
      <c r="A9" s="98" t="s">
        <v>0</v>
      </c>
      <c r="B9" s="149" t="s">
        <v>1</v>
      </c>
      <c r="C9" s="150"/>
      <c r="D9" s="151"/>
      <c r="E9" s="17" t="s">
        <v>31</v>
      </c>
      <c r="F9" s="18"/>
      <c r="G9" s="16" t="s">
        <v>2</v>
      </c>
      <c r="H9" s="157" t="s">
        <v>3</v>
      </c>
      <c r="I9" s="19" t="s">
        <v>4</v>
      </c>
      <c r="J9" s="145" t="s">
        <v>0</v>
      </c>
    </row>
    <row r="10" spans="1:10" ht="18" customHeight="1" thickBot="1" x14ac:dyDescent="0.45">
      <c r="A10" s="99"/>
      <c r="B10" s="152"/>
      <c r="C10" s="131"/>
      <c r="D10" s="153"/>
      <c r="E10" s="20" t="s">
        <v>48</v>
      </c>
      <c r="F10" s="21"/>
      <c r="G10" s="22" t="s">
        <v>49</v>
      </c>
      <c r="H10" s="158"/>
      <c r="I10" s="23"/>
      <c r="J10" s="146"/>
    </row>
    <row r="11" spans="1:10" ht="18" customHeight="1" thickBot="1" x14ac:dyDescent="0.45">
      <c r="A11" s="100"/>
      <c r="B11" s="154"/>
      <c r="C11" s="155"/>
      <c r="D11" s="156"/>
      <c r="E11" s="24" t="s">
        <v>5</v>
      </c>
      <c r="F11" s="25" t="s">
        <v>6</v>
      </c>
      <c r="G11" s="26" t="s">
        <v>7</v>
      </c>
      <c r="H11" s="159"/>
      <c r="I11" s="27" t="s">
        <v>37</v>
      </c>
      <c r="J11" s="147"/>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28">
        <v>3</v>
      </c>
      <c r="B14" s="37" t="s">
        <v>10</v>
      </c>
      <c r="C14" s="38"/>
      <c r="D14" s="39"/>
      <c r="E14" s="40">
        <v>11660</v>
      </c>
      <c r="F14" s="33">
        <v>10560</v>
      </c>
      <c r="G14" s="34">
        <v>1100</v>
      </c>
      <c r="H14" s="35"/>
      <c r="I14" s="40" t="str">
        <f t="shared" si="0"/>
        <v/>
      </c>
      <c r="J14" s="36">
        <v>3</v>
      </c>
    </row>
    <row r="15" spans="1:10" ht="18.95" customHeight="1" thickBot="1" x14ac:dyDescent="0.45">
      <c r="A15" s="28">
        <v>4</v>
      </c>
      <c r="B15" s="29" t="s">
        <v>70</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69</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IF(H20="","",(IF($C$6="会員",(F20+G20)*H20,(E20+G20)*H20)))</f>
        <v/>
      </c>
      <c r="J20" s="45">
        <v>9</v>
      </c>
    </row>
    <row r="21" spans="1:10" ht="18.95" customHeight="1" thickBot="1" x14ac:dyDescent="0.45">
      <c r="A21" s="28">
        <v>10</v>
      </c>
      <c r="B21" s="37" t="s">
        <v>13</v>
      </c>
      <c r="C21" s="38"/>
      <c r="D21" s="39"/>
      <c r="E21" s="40">
        <v>4070</v>
      </c>
      <c r="F21" s="33">
        <v>3740</v>
      </c>
      <c r="G21" s="34">
        <v>330</v>
      </c>
      <c r="H21" s="35"/>
      <c r="I21" s="40" t="str">
        <f t="shared" si="0"/>
        <v/>
      </c>
      <c r="J21" s="36">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48"/>
      <c r="C33" s="148"/>
      <c r="D33" s="52"/>
      <c r="F33" s="53" t="s">
        <v>42</v>
      </c>
      <c r="G33" s="54">
        <v>10</v>
      </c>
      <c r="H33" s="55" t="s">
        <v>45</v>
      </c>
      <c r="I33" s="84">
        <f>I32-I34</f>
        <v>0</v>
      </c>
      <c r="J33" s="36" t="s">
        <v>50</v>
      </c>
    </row>
    <row r="34" spans="1:10" ht="18.95" customHeight="1" thickBot="1" x14ac:dyDescent="0.45">
      <c r="A34" s="23"/>
      <c r="B34" s="148"/>
      <c r="C34" s="148"/>
      <c r="D34" s="52"/>
      <c r="F34" s="56" t="s">
        <v>41</v>
      </c>
      <c r="G34" s="57"/>
      <c r="H34" s="58" t="s">
        <v>46</v>
      </c>
      <c r="I34" s="84">
        <f>ROUNDDOWN(I32*$G$33/(100+$G$33),0)</f>
        <v>0</v>
      </c>
      <c r="J34" s="45" t="s">
        <v>50</v>
      </c>
    </row>
    <row r="35" spans="1:10" ht="18.95" customHeight="1" thickBot="1" x14ac:dyDescent="0.45">
      <c r="A35" s="23"/>
      <c r="B35" s="51"/>
      <c r="C35" s="51"/>
      <c r="D35" s="52"/>
      <c r="F35" s="59"/>
      <c r="G35" s="60"/>
      <c r="H35" s="19"/>
      <c r="I35" s="61"/>
      <c r="J35" s="62"/>
    </row>
    <row r="36" spans="1:10" ht="18.95" customHeight="1" x14ac:dyDescent="0.4">
      <c r="A36" s="113" t="s">
        <v>55</v>
      </c>
      <c r="B36" s="114"/>
      <c r="C36" s="119" t="s">
        <v>66</v>
      </c>
      <c r="D36" s="120"/>
      <c r="E36" s="120"/>
      <c r="F36" s="121" t="s">
        <v>64</v>
      </c>
      <c r="G36" s="121"/>
      <c r="H36" s="121"/>
      <c r="I36" s="121"/>
      <c r="J36" s="122"/>
    </row>
    <row r="37" spans="1:10" ht="18" customHeight="1" x14ac:dyDescent="0.4">
      <c r="A37" s="117"/>
      <c r="B37" s="118"/>
      <c r="C37" s="81" t="s">
        <v>38</v>
      </c>
      <c r="D37" s="82"/>
      <c r="E37" s="123"/>
      <c r="F37" s="123"/>
      <c r="G37" s="123"/>
      <c r="H37" s="123"/>
      <c r="I37" s="123"/>
      <c r="J37" s="124"/>
    </row>
    <row r="38" spans="1:10" ht="18" customHeight="1" thickBot="1" x14ac:dyDescent="0.45">
      <c r="A38" s="115"/>
      <c r="B38" s="116"/>
      <c r="C38" s="101"/>
      <c r="D38" s="102"/>
      <c r="E38" s="102"/>
      <c r="F38" s="102"/>
      <c r="G38" s="102"/>
      <c r="H38" s="102"/>
      <c r="I38" s="102"/>
      <c r="J38" s="103"/>
    </row>
    <row r="39" spans="1:10" ht="18" customHeight="1" thickBot="1" x14ac:dyDescent="0.45">
      <c r="A39" s="129" t="s">
        <v>25</v>
      </c>
      <c r="B39" s="130"/>
      <c r="C39" s="110"/>
      <c r="D39" s="125"/>
      <c r="E39" s="125"/>
      <c r="F39" s="125"/>
      <c r="G39" s="125"/>
      <c r="H39" s="125"/>
      <c r="I39" s="125"/>
      <c r="J39" s="126"/>
    </row>
    <row r="40" spans="1:10" ht="18" customHeight="1" x14ac:dyDescent="0.4">
      <c r="A40" s="113" t="s">
        <v>54</v>
      </c>
      <c r="B40" s="114"/>
      <c r="C40" s="64" t="s">
        <v>40</v>
      </c>
      <c r="D40" s="104"/>
      <c r="E40" s="105"/>
      <c r="F40" s="105"/>
      <c r="G40" s="105"/>
      <c r="H40" s="105"/>
      <c r="I40" s="105"/>
      <c r="J40" s="106"/>
    </row>
    <row r="41" spans="1:10" ht="18" customHeight="1" thickBot="1" x14ac:dyDescent="0.45">
      <c r="A41" s="115"/>
      <c r="B41" s="116"/>
      <c r="C41" s="107"/>
      <c r="D41" s="108"/>
      <c r="E41" s="108"/>
      <c r="F41" s="108"/>
      <c r="G41" s="108"/>
      <c r="H41" s="108"/>
      <c r="I41" s="108"/>
      <c r="J41" s="109"/>
    </row>
    <row r="42" spans="1:10" ht="18" customHeight="1" thickBot="1" x14ac:dyDescent="0.45">
      <c r="A42" s="127" t="s">
        <v>24</v>
      </c>
      <c r="B42" s="128"/>
      <c r="C42" s="110"/>
      <c r="D42" s="111"/>
      <c r="E42" s="111"/>
      <c r="F42" s="111"/>
      <c r="G42" s="111"/>
      <c r="H42" s="111"/>
      <c r="I42" s="111"/>
      <c r="J42" s="112"/>
    </row>
    <row r="43" spans="1:10" ht="18" customHeight="1" x14ac:dyDescent="0.4">
      <c r="A43" s="113" t="s">
        <v>62</v>
      </c>
      <c r="B43" s="114"/>
      <c r="C43" s="63" t="s">
        <v>39</v>
      </c>
      <c r="D43" s="132"/>
      <c r="E43" s="133"/>
      <c r="F43" s="133"/>
      <c r="G43" s="133"/>
      <c r="H43" s="133"/>
      <c r="I43" s="133"/>
      <c r="J43" s="134"/>
    </row>
    <row r="44" spans="1:10" ht="18" customHeight="1" thickBot="1" x14ac:dyDescent="0.45">
      <c r="A44" s="115"/>
      <c r="B44" s="116"/>
      <c r="C44" s="107"/>
      <c r="D44" s="108"/>
      <c r="E44" s="108"/>
      <c r="F44" s="108"/>
      <c r="G44" s="108"/>
      <c r="H44" s="108"/>
      <c r="I44" s="108"/>
      <c r="J44" s="109"/>
    </row>
    <row r="45" spans="1:10" ht="18" customHeight="1" thickBot="1" x14ac:dyDescent="0.45">
      <c r="A45" s="129" t="s">
        <v>56</v>
      </c>
      <c r="B45" s="130"/>
      <c r="C45" s="139"/>
      <c r="D45" s="111"/>
      <c r="E45" s="111"/>
      <c r="F45" s="111"/>
      <c r="G45" s="111"/>
      <c r="H45" s="111"/>
      <c r="I45" s="111"/>
      <c r="J45" s="112"/>
    </row>
    <row r="46" spans="1:10" ht="18" customHeight="1" x14ac:dyDescent="0.4">
      <c r="A46" s="113" t="s">
        <v>26</v>
      </c>
      <c r="B46" s="114"/>
      <c r="C46" s="135"/>
      <c r="D46" s="133"/>
      <c r="E46" s="133"/>
      <c r="F46" s="133"/>
      <c r="G46" s="133"/>
      <c r="H46" s="133"/>
      <c r="I46" s="133"/>
      <c r="J46" s="134"/>
    </row>
    <row r="47" spans="1:10" ht="18" customHeight="1" thickBot="1" x14ac:dyDescent="0.45">
      <c r="A47" s="115"/>
      <c r="B47" s="116"/>
      <c r="C47" s="136"/>
      <c r="D47" s="137"/>
      <c r="E47" s="137"/>
      <c r="F47" s="137"/>
      <c r="G47" s="137"/>
      <c r="H47" s="137"/>
      <c r="I47" s="137"/>
      <c r="J47" s="138"/>
    </row>
    <row r="48" spans="1:10" ht="12" customHeight="1" x14ac:dyDescent="0.4">
      <c r="A48" s="65"/>
      <c r="B48" s="65"/>
      <c r="C48" s="65"/>
      <c r="D48" s="65"/>
      <c r="E48" s="65"/>
      <c r="F48" s="65"/>
      <c r="G48" s="65"/>
      <c r="H48" s="65"/>
      <c r="I48" s="65"/>
      <c r="J48" s="65"/>
    </row>
    <row r="49" spans="1:10" s="52" customFormat="1" ht="18" customHeight="1" x14ac:dyDescent="0.4">
      <c r="A49" s="140" t="s">
        <v>60</v>
      </c>
      <c r="B49" s="141"/>
      <c r="C49" s="141"/>
      <c r="D49" s="141"/>
      <c r="E49" s="141"/>
      <c r="F49" s="141"/>
      <c r="G49" s="141"/>
      <c r="H49" s="141"/>
      <c r="I49" s="141"/>
      <c r="J49" s="141"/>
    </row>
    <row r="50" spans="1:10" s="52" customFormat="1" ht="18" customHeight="1" x14ac:dyDescent="0.4">
      <c r="A50" s="142" t="s">
        <v>27</v>
      </c>
      <c r="B50" s="141"/>
      <c r="C50" s="141"/>
      <c r="D50" s="141"/>
      <c r="E50" s="141"/>
      <c r="F50" s="141"/>
      <c r="G50" s="141"/>
      <c r="H50" s="141"/>
      <c r="I50" s="141"/>
      <c r="J50" s="141"/>
    </row>
    <row r="51" spans="1:10" s="52" customFormat="1" ht="18" customHeight="1" x14ac:dyDescent="0.4">
      <c r="A51" s="142" t="s">
        <v>43</v>
      </c>
      <c r="B51" s="141"/>
      <c r="C51" s="141"/>
      <c r="D51" s="141"/>
      <c r="E51" s="141"/>
      <c r="F51" s="141"/>
      <c r="G51" s="141"/>
      <c r="H51" s="141"/>
      <c r="I51" s="141"/>
      <c r="J51" s="141"/>
    </row>
    <row r="52" spans="1:10" s="52" customFormat="1" ht="18" customHeight="1" x14ac:dyDescent="0.4">
      <c r="A52" s="52" t="s">
        <v>34</v>
      </c>
    </row>
    <row r="53" spans="1:10" s="52" customFormat="1" ht="18" customHeight="1" x14ac:dyDescent="0.4">
      <c r="A53" s="52" t="s">
        <v>61</v>
      </c>
    </row>
    <row r="54" spans="1:10" ht="9.9499999999999993" customHeight="1" thickBot="1" x14ac:dyDescent="0.45">
      <c r="A54" s="52"/>
    </row>
    <row r="55" spans="1:10" ht="21" customHeight="1" thickTop="1" x14ac:dyDescent="0.4">
      <c r="B55" s="66"/>
      <c r="C55" s="67" t="s">
        <v>36</v>
      </c>
      <c r="D55" s="68"/>
      <c r="E55" s="68"/>
      <c r="F55" s="68"/>
      <c r="G55" s="68"/>
      <c r="H55" s="68"/>
      <c r="I55" s="68"/>
      <c r="J55" s="69"/>
    </row>
    <row r="56" spans="1:10" ht="21" customHeight="1" thickBot="1" x14ac:dyDescent="0.45">
      <c r="B56" s="66"/>
      <c r="C56" s="70" t="s">
        <v>35</v>
      </c>
      <c r="D56" s="71"/>
      <c r="E56" s="71"/>
      <c r="F56" s="71"/>
      <c r="G56" s="71"/>
      <c r="H56" s="71"/>
      <c r="I56" s="71"/>
      <c r="J56" s="72"/>
    </row>
    <row r="57" spans="1:10" s="52" customFormat="1" ht="18" customHeight="1" thickTop="1" x14ac:dyDescent="0.4">
      <c r="A57" s="142" t="s">
        <v>53</v>
      </c>
      <c r="B57" s="141"/>
      <c r="C57" s="141"/>
      <c r="D57" s="141"/>
      <c r="E57" s="141"/>
      <c r="F57" s="141"/>
      <c r="G57" s="141"/>
      <c r="H57" s="141"/>
      <c r="I57" s="141"/>
      <c r="J57" s="141"/>
    </row>
    <row r="58" spans="1:10" s="52" customFormat="1" ht="18" customHeight="1" x14ac:dyDescent="0.4">
      <c r="A58" s="131" t="s">
        <v>33</v>
      </c>
      <c r="B58" s="131"/>
      <c r="C58" s="131"/>
      <c r="D58" s="131"/>
      <c r="E58" s="131"/>
      <c r="F58" s="131"/>
      <c r="G58" s="131"/>
      <c r="H58" s="131"/>
      <c r="I58" s="131"/>
      <c r="J58" s="131"/>
    </row>
  </sheetData>
  <mergeCells count="32">
    <mergeCell ref="C6:D6"/>
    <mergeCell ref="J9:J11"/>
    <mergeCell ref="B33:C33"/>
    <mergeCell ref="B34:C34"/>
    <mergeCell ref="B9:D11"/>
    <mergeCell ref="H9:H11"/>
    <mergeCell ref="A45:B45"/>
    <mergeCell ref="A58:J58"/>
    <mergeCell ref="A43:B44"/>
    <mergeCell ref="D43:J43"/>
    <mergeCell ref="C44:J44"/>
    <mergeCell ref="A46:B47"/>
    <mergeCell ref="C46:J46"/>
    <mergeCell ref="C47:J47"/>
    <mergeCell ref="C45:J45"/>
    <mergeCell ref="A49:J49"/>
    <mergeCell ref="A50:J50"/>
    <mergeCell ref="A51:J51"/>
    <mergeCell ref="A57:J57"/>
    <mergeCell ref="A9:A11"/>
    <mergeCell ref="C38:J38"/>
    <mergeCell ref="D40:J40"/>
    <mergeCell ref="C41:J41"/>
    <mergeCell ref="C42:J42"/>
    <mergeCell ref="A40:B41"/>
    <mergeCell ref="A36:B38"/>
    <mergeCell ref="C36:E36"/>
    <mergeCell ref="F36:J36"/>
    <mergeCell ref="E37:J37"/>
    <mergeCell ref="C39:J39"/>
    <mergeCell ref="A42:B42"/>
    <mergeCell ref="A39:B39"/>
  </mergeCells>
  <phoneticPr fontId="20"/>
  <dataValidations count="3">
    <dataValidation type="list" allowBlank="1" showInputMessage="1" showErrorMessage="1" sqref="C6:D6" xr:uid="{AB6EC32F-941F-405C-A294-6282B5E0D878}">
      <formula1>"会員,非会員"</formula1>
    </dataValidation>
    <dataValidation type="list" allowBlank="1" showInputMessage="1" showErrorMessage="1" sqref="C7:C8 E8" xr:uid="{D6F41D29-6032-4393-BFC4-73A5D32EA1F3}">
      <formula1>"会員・非会員,会員,非会員"</formula1>
    </dataValidation>
    <dataValidation type="list" allowBlank="1" showInputMessage="1" showErrorMessage="1" sqref="F36:J36" xr:uid="{5C730138-11CA-48EC-AD29-9D2B9286DFDC}">
      <formula1>"勤務先,自宅"</formula1>
    </dataValidation>
  </dataValidations>
  <printOptions horizontalCentered="1" verticalCentered="1"/>
  <pageMargins left="0.39370078740157483" right="0.35433070866141736" top="0.11811023622047245" bottom="0" header="0" footer="0"/>
  <pageSetup paperSize="9" scale="7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4"/>
  <sheetViews>
    <sheetView showGridLines="0" tabSelected="1" view="pageBreakPreview" zoomScale="90" zoomScaleNormal="90" zoomScaleSheetLayoutView="90" workbookViewId="0">
      <selection activeCell="A53" sqref="A53"/>
    </sheetView>
  </sheetViews>
  <sheetFormatPr defaultRowHeight="18.75" x14ac:dyDescent="0.4"/>
  <cols>
    <col min="1" max="1" width="3.75" style="3" customWidth="1"/>
    <col min="2" max="2" width="14.25" style="3" customWidth="1"/>
    <col min="3" max="3" width="8.375" style="3" customWidth="1"/>
    <col min="4" max="4" width="26.875" style="3" customWidth="1"/>
    <col min="5" max="8" width="9.125" style="3" customWidth="1"/>
    <col min="9" max="9" width="15.125" style="3" customWidth="1"/>
    <col min="10" max="10" width="3.75" style="3" customWidth="1"/>
    <col min="11" max="11" width="1.6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63</v>
      </c>
      <c r="C5" s="7"/>
      <c r="D5" s="8"/>
      <c r="E5" s="2"/>
      <c r="F5" s="97"/>
      <c r="G5" s="97"/>
      <c r="H5" s="2"/>
    </row>
    <row r="6" spans="1:10" ht="18.95" customHeight="1" thickBot="1" x14ac:dyDescent="0.45">
      <c r="A6" s="9"/>
      <c r="B6" s="10" t="s">
        <v>23</v>
      </c>
      <c r="C6" s="143" t="s">
        <v>67</v>
      </c>
      <c r="D6" s="144"/>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45856</v>
      </c>
      <c r="J8" s="14"/>
    </row>
    <row r="9" spans="1:10" ht="18" customHeight="1" x14ac:dyDescent="0.4">
      <c r="A9" s="98" t="s">
        <v>0</v>
      </c>
      <c r="B9" s="149" t="s">
        <v>1</v>
      </c>
      <c r="C9" s="150"/>
      <c r="D9" s="151"/>
      <c r="E9" s="17" t="s">
        <v>31</v>
      </c>
      <c r="F9" s="18"/>
      <c r="G9" s="16" t="s">
        <v>2</v>
      </c>
      <c r="H9" s="157" t="s">
        <v>3</v>
      </c>
      <c r="I9" s="19" t="s">
        <v>4</v>
      </c>
      <c r="J9" s="145" t="s">
        <v>0</v>
      </c>
    </row>
    <row r="10" spans="1:10" ht="18" customHeight="1" thickBot="1" x14ac:dyDescent="0.45">
      <c r="A10" s="99"/>
      <c r="B10" s="152"/>
      <c r="C10" s="131"/>
      <c r="D10" s="153"/>
      <c r="E10" s="20" t="s">
        <v>48</v>
      </c>
      <c r="F10" s="21"/>
      <c r="G10" s="22" t="s">
        <v>49</v>
      </c>
      <c r="H10" s="158"/>
      <c r="I10" s="23"/>
      <c r="J10" s="146"/>
    </row>
    <row r="11" spans="1:10" ht="18" customHeight="1" thickBot="1" x14ac:dyDescent="0.45">
      <c r="A11" s="100"/>
      <c r="B11" s="154"/>
      <c r="C11" s="155"/>
      <c r="D11" s="156"/>
      <c r="E11" s="24" t="s">
        <v>5</v>
      </c>
      <c r="F11" s="25" t="s">
        <v>6</v>
      </c>
      <c r="G11" s="26" t="s">
        <v>7</v>
      </c>
      <c r="H11" s="159"/>
      <c r="I11" s="27" t="s">
        <v>37</v>
      </c>
      <c r="J11" s="147"/>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28">
        <v>3</v>
      </c>
      <c r="B14" s="37" t="s">
        <v>71</v>
      </c>
      <c r="C14" s="38"/>
      <c r="D14" s="39"/>
      <c r="E14" s="95">
        <v>16450</v>
      </c>
      <c r="F14" s="94">
        <v>14960</v>
      </c>
      <c r="G14" s="96">
        <v>0</v>
      </c>
      <c r="H14" s="35"/>
      <c r="I14" s="94" t="str">
        <f t="shared" si="0"/>
        <v/>
      </c>
      <c r="J14" s="36">
        <v>3</v>
      </c>
    </row>
    <row r="15" spans="1:10" ht="18.95" customHeight="1" thickBot="1" x14ac:dyDescent="0.45">
      <c r="A15" s="28">
        <v>4</v>
      </c>
      <c r="B15" s="29" t="s">
        <v>70</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69</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 t="shared" ref="I20" si="1">IF(H20="","",(IF($C$6="会員",(F20+G20)*H20,(E20+G20)*H20)))</f>
        <v/>
      </c>
      <c r="J20" s="45">
        <v>9</v>
      </c>
    </row>
    <row r="21" spans="1:10" ht="18.95" customHeight="1" thickBot="1" x14ac:dyDescent="0.45">
      <c r="A21" s="85">
        <v>10</v>
      </c>
      <c r="B21" s="86" t="s">
        <v>13</v>
      </c>
      <c r="C21" s="87"/>
      <c r="D21" s="88"/>
      <c r="E21" s="89">
        <v>4070</v>
      </c>
      <c r="F21" s="90">
        <v>3740</v>
      </c>
      <c r="G21" s="91">
        <v>330</v>
      </c>
      <c r="H21" s="92"/>
      <c r="I21" s="89" t="str">
        <f t="shared" si="0"/>
        <v/>
      </c>
      <c r="J21" s="93">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48"/>
      <c r="C33" s="148"/>
      <c r="D33" s="52"/>
      <c r="F33" s="53" t="s">
        <v>42</v>
      </c>
      <c r="G33" s="54">
        <v>10</v>
      </c>
      <c r="H33" s="55" t="s">
        <v>45</v>
      </c>
      <c r="I33" s="84">
        <f>I32-I34</f>
        <v>0</v>
      </c>
      <c r="J33" s="36" t="s">
        <v>50</v>
      </c>
    </row>
    <row r="34" spans="1:10" ht="18.95" customHeight="1" thickBot="1" x14ac:dyDescent="0.45">
      <c r="A34" s="23"/>
      <c r="B34" s="148"/>
      <c r="C34" s="148"/>
      <c r="D34" s="52"/>
      <c r="F34" s="56" t="s">
        <v>41</v>
      </c>
      <c r="G34" s="57"/>
      <c r="H34" s="58" t="s">
        <v>46</v>
      </c>
      <c r="I34" s="84">
        <f>ROUNDDOWN(I32*$G$33/(100+$G$33),0)</f>
        <v>0</v>
      </c>
      <c r="J34" s="45" t="s">
        <v>50</v>
      </c>
    </row>
    <row r="35" spans="1:10" ht="18" customHeight="1" thickBot="1" x14ac:dyDescent="0.45">
      <c r="A35" s="65"/>
      <c r="B35" s="65"/>
      <c r="C35" s="65"/>
      <c r="D35" s="65"/>
      <c r="E35" s="65"/>
      <c r="F35" s="65"/>
      <c r="G35" s="65"/>
      <c r="H35" s="65"/>
      <c r="I35" s="65"/>
      <c r="J35" s="65"/>
    </row>
    <row r="36" spans="1:10" ht="18" customHeight="1" x14ac:dyDescent="0.4">
      <c r="A36" s="113" t="s">
        <v>55</v>
      </c>
      <c r="B36" s="114"/>
      <c r="C36" s="119" t="s">
        <v>66</v>
      </c>
      <c r="D36" s="120"/>
      <c r="E36" s="120"/>
      <c r="F36" s="121" t="s">
        <v>64</v>
      </c>
      <c r="G36" s="121"/>
      <c r="H36" s="121"/>
      <c r="I36" s="121"/>
      <c r="J36" s="122"/>
    </row>
    <row r="37" spans="1:10" ht="18" customHeight="1" x14ac:dyDescent="0.4">
      <c r="A37" s="117"/>
      <c r="B37" s="118"/>
      <c r="C37" s="81" t="s">
        <v>38</v>
      </c>
      <c r="D37" s="82"/>
      <c r="E37" s="123"/>
      <c r="F37" s="123"/>
      <c r="G37" s="123"/>
      <c r="H37" s="123"/>
      <c r="I37" s="123"/>
      <c r="J37" s="124"/>
    </row>
    <row r="38" spans="1:10" ht="18" customHeight="1" thickBot="1" x14ac:dyDescent="0.45">
      <c r="A38" s="115"/>
      <c r="B38" s="116"/>
      <c r="C38" s="101"/>
      <c r="D38" s="102"/>
      <c r="E38" s="102"/>
      <c r="F38" s="102"/>
      <c r="G38" s="102"/>
      <c r="H38" s="102"/>
      <c r="I38" s="102"/>
      <c r="J38" s="103"/>
    </row>
    <row r="39" spans="1:10" ht="18" customHeight="1" thickBot="1" x14ac:dyDescent="0.45">
      <c r="A39" s="129" t="s">
        <v>25</v>
      </c>
      <c r="B39" s="130"/>
      <c r="C39" s="110"/>
      <c r="D39" s="125"/>
      <c r="E39" s="125"/>
      <c r="F39" s="125"/>
      <c r="G39" s="125"/>
      <c r="H39" s="125"/>
      <c r="I39" s="125"/>
      <c r="J39" s="126"/>
    </row>
    <row r="40" spans="1:10" ht="18" customHeight="1" x14ac:dyDescent="0.4">
      <c r="A40" s="113" t="s">
        <v>54</v>
      </c>
      <c r="B40" s="114"/>
      <c r="C40" s="64" t="s">
        <v>40</v>
      </c>
      <c r="D40" s="104"/>
      <c r="E40" s="105"/>
      <c r="F40" s="105"/>
      <c r="G40" s="105"/>
      <c r="H40" s="105"/>
      <c r="I40" s="105"/>
      <c r="J40" s="106"/>
    </row>
    <row r="41" spans="1:10" ht="18" customHeight="1" thickBot="1" x14ac:dyDescent="0.45">
      <c r="A41" s="115"/>
      <c r="B41" s="116"/>
      <c r="C41" s="107"/>
      <c r="D41" s="108"/>
      <c r="E41" s="108"/>
      <c r="F41" s="108"/>
      <c r="G41" s="108"/>
      <c r="H41" s="108"/>
      <c r="I41" s="108"/>
      <c r="J41" s="109"/>
    </row>
    <row r="42" spans="1:10" ht="18" customHeight="1" thickBot="1" x14ac:dyDescent="0.45">
      <c r="A42" s="127" t="s">
        <v>24</v>
      </c>
      <c r="B42" s="128"/>
      <c r="C42" s="110"/>
      <c r="D42" s="111"/>
      <c r="E42" s="111"/>
      <c r="F42" s="111"/>
      <c r="G42" s="111"/>
      <c r="H42" s="111"/>
      <c r="I42" s="111"/>
      <c r="J42" s="112"/>
    </row>
    <row r="43" spans="1:10" ht="18" customHeight="1" x14ac:dyDescent="0.4">
      <c r="A43" s="113" t="s">
        <v>62</v>
      </c>
      <c r="B43" s="114"/>
      <c r="C43" s="63" t="s">
        <v>39</v>
      </c>
      <c r="D43" s="132"/>
      <c r="E43" s="133"/>
      <c r="F43" s="133"/>
      <c r="G43" s="133"/>
      <c r="H43" s="133"/>
      <c r="I43" s="133"/>
      <c r="J43" s="134"/>
    </row>
    <row r="44" spans="1:10" ht="18" customHeight="1" thickBot="1" x14ac:dyDescent="0.45">
      <c r="A44" s="115"/>
      <c r="B44" s="116"/>
      <c r="C44" s="107"/>
      <c r="D44" s="108"/>
      <c r="E44" s="108"/>
      <c r="F44" s="108"/>
      <c r="G44" s="108"/>
      <c r="H44" s="108"/>
      <c r="I44" s="108"/>
      <c r="J44" s="109"/>
    </row>
    <row r="45" spans="1:10" ht="18" customHeight="1" thickBot="1" x14ac:dyDescent="0.45">
      <c r="A45" s="129" t="s">
        <v>56</v>
      </c>
      <c r="B45" s="130"/>
      <c r="C45" s="139"/>
      <c r="D45" s="111"/>
      <c r="E45" s="111"/>
      <c r="F45" s="111"/>
      <c r="G45" s="111"/>
      <c r="H45" s="111"/>
      <c r="I45" s="111"/>
      <c r="J45" s="112"/>
    </row>
    <row r="46" spans="1:10" ht="18" customHeight="1" x14ac:dyDescent="0.4">
      <c r="A46" s="113" t="s">
        <v>26</v>
      </c>
      <c r="B46" s="114"/>
      <c r="C46" s="135"/>
      <c r="D46" s="133"/>
      <c r="E46" s="133"/>
      <c r="F46" s="133"/>
      <c r="G46" s="133"/>
      <c r="H46" s="133"/>
      <c r="I46" s="133"/>
      <c r="J46" s="134"/>
    </row>
    <row r="47" spans="1:10" ht="18" customHeight="1" thickBot="1" x14ac:dyDescent="0.45">
      <c r="A47" s="115"/>
      <c r="B47" s="116"/>
      <c r="C47" s="136"/>
      <c r="D47" s="137"/>
      <c r="E47" s="137"/>
      <c r="F47" s="137"/>
      <c r="G47" s="137"/>
      <c r="H47" s="137"/>
      <c r="I47" s="137"/>
      <c r="J47" s="138"/>
    </row>
    <row r="48" spans="1:10" ht="12" customHeight="1" x14ac:dyDescent="0.4">
      <c r="A48" s="65"/>
      <c r="B48" s="65"/>
      <c r="C48" s="65"/>
      <c r="D48" s="65"/>
      <c r="E48" s="65"/>
      <c r="F48" s="65"/>
      <c r="G48" s="65"/>
      <c r="H48" s="65"/>
      <c r="I48" s="65"/>
      <c r="J48" s="65"/>
    </row>
    <row r="49" spans="1:11" s="52" customFormat="1" ht="18" customHeight="1" x14ac:dyDescent="0.4">
      <c r="A49" s="140" t="s">
        <v>60</v>
      </c>
      <c r="B49" s="141"/>
      <c r="C49" s="141"/>
      <c r="D49" s="141"/>
      <c r="E49" s="141"/>
      <c r="F49" s="141"/>
      <c r="G49" s="141"/>
      <c r="H49" s="141"/>
      <c r="I49" s="141"/>
      <c r="J49" s="141"/>
    </row>
    <row r="50" spans="1:11" s="52" customFormat="1" ht="18" customHeight="1" x14ac:dyDescent="0.4">
      <c r="A50" s="142" t="s">
        <v>27</v>
      </c>
      <c r="B50" s="141"/>
      <c r="C50" s="141"/>
      <c r="D50" s="141"/>
      <c r="E50" s="141"/>
      <c r="F50" s="141"/>
      <c r="G50" s="141"/>
      <c r="H50" s="141"/>
      <c r="I50" s="141"/>
      <c r="J50" s="141"/>
    </row>
    <row r="51" spans="1:11" s="52" customFormat="1" ht="18" customHeight="1" x14ac:dyDescent="0.4">
      <c r="A51" s="142" t="s">
        <v>43</v>
      </c>
      <c r="B51" s="141"/>
      <c r="C51" s="141"/>
      <c r="D51" s="141"/>
      <c r="E51" s="141"/>
      <c r="F51" s="141"/>
      <c r="G51" s="141"/>
      <c r="H51" s="141"/>
      <c r="I51" s="141"/>
      <c r="J51" s="141"/>
    </row>
    <row r="52" spans="1:11" s="52" customFormat="1" ht="18" customHeight="1" x14ac:dyDescent="0.4">
      <c r="A52" s="160" t="s">
        <v>72</v>
      </c>
      <c r="B52" s="160"/>
      <c r="C52" s="160"/>
      <c r="D52" s="160"/>
      <c r="E52" s="160"/>
      <c r="F52" s="160"/>
      <c r="G52" s="160"/>
      <c r="H52" s="160"/>
      <c r="I52" s="160"/>
      <c r="J52" s="160"/>
      <c r="K52" s="160"/>
    </row>
    <row r="53" spans="1:11" s="52" customFormat="1" ht="18" customHeight="1" x14ac:dyDescent="0.4">
      <c r="A53" s="52" t="s">
        <v>34</v>
      </c>
    </row>
    <row r="54" spans="1:11" s="52" customFormat="1" ht="18" customHeight="1" x14ac:dyDescent="0.4">
      <c r="A54" s="52" t="s">
        <v>61</v>
      </c>
    </row>
    <row r="55" spans="1:11" ht="9.9499999999999993" customHeight="1" thickBot="1" x14ac:dyDescent="0.45">
      <c r="A55" s="52"/>
    </row>
    <row r="56" spans="1:11" ht="21" customHeight="1" thickTop="1" x14ac:dyDescent="0.4">
      <c r="B56" s="66"/>
      <c r="C56" s="67" t="s">
        <v>36</v>
      </c>
      <c r="D56" s="68"/>
      <c r="E56" s="68"/>
      <c r="F56" s="68"/>
      <c r="G56" s="68"/>
      <c r="H56" s="68"/>
      <c r="I56" s="68"/>
      <c r="J56" s="69"/>
    </row>
    <row r="57" spans="1:11" ht="21" customHeight="1" thickBot="1" x14ac:dyDescent="0.45">
      <c r="B57" s="66"/>
      <c r="C57" s="70" t="s">
        <v>35</v>
      </c>
      <c r="D57" s="71"/>
      <c r="E57" s="71"/>
      <c r="F57" s="71"/>
      <c r="G57" s="71"/>
      <c r="H57" s="71"/>
      <c r="I57" s="71"/>
      <c r="J57" s="72"/>
    </row>
    <row r="58" spans="1:11" s="52" customFormat="1" ht="18" customHeight="1" thickTop="1" x14ac:dyDescent="0.4">
      <c r="A58" s="142" t="s">
        <v>68</v>
      </c>
      <c r="B58" s="141"/>
      <c r="C58" s="141"/>
      <c r="D58" s="141"/>
      <c r="E58" s="141"/>
      <c r="F58" s="141"/>
      <c r="G58" s="141"/>
      <c r="H58" s="141"/>
      <c r="I58" s="141"/>
      <c r="J58" s="141"/>
    </row>
    <row r="59" spans="1:11" s="52" customFormat="1" ht="18" customHeight="1" x14ac:dyDescent="0.4">
      <c r="A59" s="131" t="s">
        <v>33</v>
      </c>
      <c r="B59" s="131"/>
      <c r="C59" s="131"/>
      <c r="D59" s="131"/>
      <c r="E59" s="131"/>
      <c r="F59" s="131"/>
      <c r="G59" s="131"/>
      <c r="H59" s="131"/>
      <c r="I59" s="131"/>
      <c r="J59" s="131"/>
    </row>
    <row r="60" spans="1:11" ht="33" x14ac:dyDescent="0.65">
      <c r="B60" s="73" t="s">
        <v>51</v>
      </c>
      <c r="C60" s="74"/>
      <c r="D60" s="75"/>
      <c r="E60" s="74"/>
      <c r="F60" s="74"/>
      <c r="G60" s="74"/>
      <c r="H60" s="74"/>
      <c r="I60" s="74"/>
      <c r="J60" s="74"/>
      <c r="K60" s="2"/>
    </row>
    <row r="61" spans="1:11" ht="33" x14ac:dyDescent="0.4">
      <c r="A61" s="76"/>
    </row>
    <row r="62" spans="1:11" x14ac:dyDescent="0.4">
      <c r="A62" s="77"/>
    </row>
    <row r="63" spans="1:11" x14ac:dyDescent="0.4">
      <c r="A63" s="77"/>
    </row>
    <row r="64" spans="1:11" x14ac:dyDescent="0.4">
      <c r="A64" s="77"/>
    </row>
    <row r="65" spans="1:1" x14ac:dyDescent="0.4">
      <c r="A65" s="77"/>
    </row>
    <row r="66" spans="1:1" x14ac:dyDescent="0.4">
      <c r="A66" s="77"/>
    </row>
    <row r="67" spans="1:1" x14ac:dyDescent="0.4">
      <c r="A67" s="77"/>
    </row>
    <row r="68" spans="1:1" x14ac:dyDescent="0.4">
      <c r="A68" s="77"/>
    </row>
    <row r="69" spans="1:1" x14ac:dyDescent="0.4">
      <c r="A69" s="77"/>
    </row>
    <row r="70" spans="1:1" x14ac:dyDescent="0.4">
      <c r="A70" s="77"/>
    </row>
    <row r="71" spans="1:1" x14ac:dyDescent="0.4">
      <c r="A71" s="77"/>
    </row>
    <row r="72" spans="1:1" x14ac:dyDescent="0.4">
      <c r="A72" s="77"/>
    </row>
    <row r="73" spans="1:1" x14ac:dyDescent="0.4">
      <c r="A73" s="77"/>
    </row>
    <row r="74" spans="1:1" x14ac:dyDescent="0.4">
      <c r="A74" s="77"/>
    </row>
    <row r="75" spans="1:1" x14ac:dyDescent="0.4">
      <c r="A75" s="77"/>
    </row>
    <row r="76" spans="1:1" x14ac:dyDescent="0.4">
      <c r="A76" s="77"/>
    </row>
    <row r="77" spans="1:1" x14ac:dyDescent="0.4">
      <c r="A77" s="77"/>
    </row>
    <row r="78" spans="1:1" x14ac:dyDescent="0.4">
      <c r="A78" s="77"/>
    </row>
    <row r="79" spans="1:1" x14ac:dyDescent="0.4">
      <c r="A79" s="77"/>
    </row>
    <row r="80" spans="1:1" x14ac:dyDescent="0.4">
      <c r="A80" s="77"/>
    </row>
    <row r="81" spans="1:1" x14ac:dyDescent="0.4">
      <c r="A81" s="77"/>
    </row>
    <row r="82" spans="1:1" x14ac:dyDescent="0.4">
      <c r="A82" s="77"/>
    </row>
    <row r="83" spans="1:1" x14ac:dyDescent="0.4">
      <c r="A83" s="77"/>
    </row>
    <row r="84" spans="1:1" x14ac:dyDescent="0.4">
      <c r="A84" s="77"/>
    </row>
    <row r="85" spans="1:1" x14ac:dyDescent="0.4">
      <c r="A85" s="77"/>
    </row>
    <row r="86" spans="1:1" x14ac:dyDescent="0.4">
      <c r="A86" s="77"/>
    </row>
    <row r="87" spans="1:1" x14ac:dyDescent="0.4">
      <c r="A87" s="77"/>
    </row>
    <row r="88" spans="1:1" x14ac:dyDescent="0.4">
      <c r="A88" s="77"/>
    </row>
    <row r="89" spans="1:1" x14ac:dyDescent="0.4">
      <c r="A89" s="77"/>
    </row>
    <row r="90" spans="1:1" x14ac:dyDescent="0.4">
      <c r="A90" s="77"/>
    </row>
    <row r="91" spans="1:1" x14ac:dyDescent="0.4">
      <c r="A91" s="77"/>
    </row>
    <row r="92" spans="1:1" x14ac:dyDescent="0.4">
      <c r="A92" s="77"/>
    </row>
    <row r="93" spans="1:1" x14ac:dyDescent="0.4">
      <c r="A93" s="77"/>
    </row>
    <row r="94" spans="1:1" x14ac:dyDescent="0.4">
      <c r="A94" s="77"/>
    </row>
    <row r="95" spans="1:1" x14ac:dyDescent="0.4">
      <c r="A95" s="77"/>
    </row>
    <row r="96" spans="1:1" x14ac:dyDescent="0.4">
      <c r="A96" s="77"/>
    </row>
    <row r="97" spans="1:10" x14ac:dyDescent="0.4">
      <c r="A97" s="77"/>
    </row>
    <row r="98" spans="1:10" x14ac:dyDescent="0.4">
      <c r="A98" s="77"/>
    </row>
    <row r="99" spans="1:10" x14ac:dyDescent="0.4">
      <c r="A99" s="77"/>
    </row>
    <row r="100" spans="1:10" x14ac:dyDescent="0.4">
      <c r="A100" s="77"/>
    </row>
    <row r="101" spans="1:10" x14ac:dyDescent="0.4">
      <c r="A101" s="77"/>
    </row>
    <row r="102" spans="1:10" x14ac:dyDescent="0.4">
      <c r="A102" s="77"/>
    </row>
    <row r="103" spans="1:10" x14ac:dyDescent="0.4">
      <c r="A103" s="77"/>
    </row>
    <row r="104" spans="1:10" x14ac:dyDescent="0.4">
      <c r="A104" s="77"/>
    </row>
    <row r="105" spans="1:10" x14ac:dyDescent="0.4">
      <c r="A105" s="77"/>
    </row>
    <row r="106" spans="1:10" x14ac:dyDescent="0.4">
      <c r="A106" s="77"/>
    </row>
    <row r="107" spans="1:10" x14ac:dyDescent="0.4">
      <c r="A107" s="77"/>
    </row>
    <row r="108" spans="1:10" x14ac:dyDescent="0.4">
      <c r="A108" s="77"/>
    </row>
    <row r="109" spans="1:10" x14ac:dyDescent="0.4">
      <c r="A109" s="77"/>
    </row>
    <row r="110" spans="1:10" x14ac:dyDescent="0.4">
      <c r="A110" s="77"/>
    </row>
    <row r="111" spans="1:10" ht="18.75" customHeight="1" x14ac:dyDescent="0.4">
      <c r="A111" s="78" t="s">
        <v>28</v>
      </c>
      <c r="B111" s="79"/>
      <c r="C111" s="79"/>
      <c r="D111" s="79"/>
      <c r="E111" s="79"/>
      <c r="F111" s="79"/>
      <c r="G111" s="79"/>
      <c r="H111" s="79"/>
      <c r="I111" s="79"/>
      <c r="J111" s="79"/>
    </row>
    <row r="112" spans="1:10" ht="18.75" customHeight="1" x14ac:dyDescent="0.4">
      <c r="A112" s="78" t="s">
        <v>29</v>
      </c>
      <c r="B112" s="79"/>
      <c r="C112" s="79"/>
      <c r="D112" s="79"/>
      <c r="E112" s="79"/>
      <c r="F112" s="79"/>
      <c r="G112" s="79"/>
      <c r="H112" s="79"/>
      <c r="I112" s="79"/>
      <c r="J112" s="79"/>
    </row>
    <row r="113" spans="1:10" s="80" customFormat="1" ht="18.75" customHeight="1" x14ac:dyDescent="0.4">
      <c r="A113" s="162" t="s">
        <v>33</v>
      </c>
      <c r="B113" s="162"/>
      <c r="C113" s="162"/>
      <c r="D113" s="162"/>
      <c r="E113" s="162"/>
      <c r="F113" s="162"/>
      <c r="G113" s="162"/>
      <c r="H113" s="162"/>
      <c r="I113" s="162"/>
      <c r="J113" s="162"/>
    </row>
    <row r="114" spans="1:10" s="80" customFormat="1" ht="21" customHeight="1" x14ac:dyDescent="0.4">
      <c r="A114" s="161" t="s">
        <v>30</v>
      </c>
      <c r="B114" s="162"/>
      <c r="C114" s="162"/>
      <c r="D114" s="162"/>
      <c r="E114" s="162"/>
      <c r="F114" s="162"/>
      <c r="G114" s="162"/>
      <c r="H114" s="162"/>
      <c r="I114" s="162"/>
      <c r="J114" s="162"/>
    </row>
  </sheetData>
  <mergeCells count="35">
    <mergeCell ref="C6:D6"/>
    <mergeCell ref="B34:C34"/>
    <mergeCell ref="B33:C33"/>
    <mergeCell ref="J9:J11"/>
    <mergeCell ref="B9:D11"/>
    <mergeCell ref="H9:H11"/>
    <mergeCell ref="A9:A11"/>
    <mergeCell ref="A114:J114"/>
    <mergeCell ref="A113:J113"/>
    <mergeCell ref="C38:J38"/>
    <mergeCell ref="A39:B39"/>
    <mergeCell ref="C39:J39"/>
    <mergeCell ref="A40:B41"/>
    <mergeCell ref="D40:J40"/>
    <mergeCell ref="C41:J41"/>
    <mergeCell ref="A42:B42"/>
    <mergeCell ref="C42:J42"/>
    <mergeCell ref="A43:B44"/>
    <mergeCell ref="D43:J43"/>
    <mergeCell ref="C44:J44"/>
    <mergeCell ref="A45:B45"/>
    <mergeCell ref="A50:J50"/>
    <mergeCell ref="A51:J51"/>
    <mergeCell ref="A58:J58"/>
    <mergeCell ref="A59:J59"/>
    <mergeCell ref="A36:B38"/>
    <mergeCell ref="C36:E36"/>
    <mergeCell ref="F36:J36"/>
    <mergeCell ref="E37:J37"/>
    <mergeCell ref="C45:J45"/>
    <mergeCell ref="A46:B47"/>
    <mergeCell ref="C46:J46"/>
    <mergeCell ref="C47:J47"/>
    <mergeCell ref="A49:J49"/>
    <mergeCell ref="A52:K52"/>
  </mergeCells>
  <phoneticPr fontId="20"/>
  <dataValidations count="3">
    <dataValidation type="list" allowBlank="1" showInputMessage="1" showErrorMessage="1" sqref="C7:C8 E8" xr:uid="{D9C9DF93-E158-4FA8-A84B-5ADE9ED573FA}">
      <formula1>"会員・非会員,会員,非会員"</formula1>
    </dataValidation>
    <dataValidation type="list" allowBlank="1" showInputMessage="1" showErrorMessage="1" sqref="C6:D6" xr:uid="{526288DF-D9D7-45D5-BCE5-D230D8C2826A}">
      <formula1>"会員,非会員"</formula1>
    </dataValidation>
    <dataValidation type="list" allowBlank="1" showInputMessage="1" showErrorMessage="1" sqref="F36:J36" xr:uid="{7E43CB02-FC43-4686-A58B-0271DA6DD5DB}">
      <formula1>"勤務先,自宅"</formula1>
    </dataValidation>
  </dataValidations>
  <printOptions horizontalCentered="1" verticalCentered="1"/>
  <pageMargins left="0.27559055118110237" right="0.11811023622047245" top="0.11811023622047245" bottom="0" header="0" footer="0"/>
  <pageSetup paperSize="9" scale="76" fitToHeight="2" orientation="portrait" r:id="rId1"/>
  <headerFooter scaleWithDoc="0" alignWithMargins="0"/>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TotalTime>13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vt:lpstr>
      <vt:lpstr>発行図書申込用紙</vt:lpstr>
      <vt:lpstr>使い方!Print_Area</vt:lpstr>
      <vt:lpstr>発行図書申込用紙!Print_Area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山路</cp:lastModifiedBy>
  <cp:revision>2</cp:revision>
  <cp:lastPrinted>2025-07-18T00:54:59Z</cp:lastPrinted>
  <dcterms:created xsi:type="dcterms:W3CDTF">2022-09-08T02:36:00Z</dcterms:created>
  <dcterms:modified xsi:type="dcterms:W3CDTF">2025-07-18T00:55:10Z</dcterms:modified>
</cp:coreProperties>
</file>